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definedNames>
    <definedName name="_xlnm._FilterDatabase" localSheetId="0" hidden="1">Sheet1!$A$1:$R$42</definedName>
    <definedName name="_xlnm.Print_Titles" localSheetId="0">Sheet1!$3:$4</definedName>
  </definedNames>
  <calcPr calcId="144525"/>
</workbook>
</file>

<file path=xl/sharedStrings.xml><?xml version="1.0" encoding="utf-8"?>
<sst xmlns="http://schemas.openxmlformats.org/spreadsheetml/2006/main" count="319" uniqueCount="226">
  <si>
    <t>博湖县2021年度县级巩固扩展脱贫攻坚成果项目库备案表</t>
  </si>
  <si>
    <t>单位:万元、户</t>
  </si>
  <si>
    <t>序号</t>
  </si>
  <si>
    <t>项目库编号</t>
  </si>
  <si>
    <t>项目名称</t>
  </si>
  <si>
    <t>建设性质</t>
  </si>
  <si>
    <t>项目类别</t>
  </si>
  <si>
    <t>开工时间</t>
  </si>
  <si>
    <t>完工时间</t>
  </si>
  <si>
    <t>建设地点</t>
  </si>
  <si>
    <t>建设内容</t>
  </si>
  <si>
    <t>项目总投资及资金来源</t>
  </si>
  <si>
    <t>带动脱贫户数</t>
  </si>
  <si>
    <t>绩效目标</t>
  </si>
  <si>
    <t>项目负责人</t>
  </si>
  <si>
    <t>合计</t>
  </si>
  <si>
    <t>扶贫发展   资金</t>
  </si>
  <si>
    <t>地方专项扶贫资金</t>
  </si>
  <si>
    <t>行业资金</t>
  </si>
  <si>
    <t>援疆资金</t>
  </si>
  <si>
    <t>其他</t>
  </si>
  <si>
    <t>博湖县37个项目（财政专项扶贫资金项目20个；地方政府一般债券资金项目17个）</t>
  </si>
  <si>
    <t>14268</t>
  </si>
  <si>
    <t>6528292021001</t>
  </si>
  <si>
    <t>牲畜养殖项目</t>
  </si>
  <si>
    <t>新建</t>
  </si>
  <si>
    <t>标准化养殖</t>
  </si>
  <si>
    <t>本布图镇本布图村</t>
  </si>
  <si>
    <t>采购畜龄2岁左右的牛100头，每头2万元，合计：200万元。资产归村集体所有，将牛托养在合作社，村委会每年按照总投资额的8%收取租金，租金用于临时救助、扶贫就业岗位开发、基础设施维护、壮大村集体经济等方面。受益户为动态管理。</t>
  </si>
  <si>
    <t>通过本项目建设，将新增就业机会，并且解决我村部分贫困劳动力的就业问题，同时可改善农牧民生产生活条件，增强农牧民自我发展能力。</t>
  </si>
  <si>
    <t>马雪萍</t>
  </si>
  <si>
    <t>6528292021002</t>
  </si>
  <si>
    <t>扶贫蔬菜交易市场建设项目</t>
  </si>
  <si>
    <t>本布图镇再格森诺尔村</t>
  </si>
  <si>
    <t>新建扶贫蔬菜交易市场，占地8000平方米，约12亩地，预计前期费用16.4万元，其中设计费6.6万元、地质勘查费0.5万元、用地勘界费1.2万元、监理费5万元、工程量审计费1万元、财务审计费0.5万元、规费放线验收费0.5万元，实施方案编制费1.2万元。建设内容包含办公室200平方及设备，小计55万；打地坪6500平方，小计118.5万；地磅包装，小计20万；分拣车间和仓库，小计45万；彩钢棚2560平方，栅栏和大门，小计76.6万；安装1台200KVA箱式变压器，小计20万；安防设施，小计18.4万（值班室60平方、门禁、摄像头全覆盖、消防设备）等，预计总投入370万。产权归村委会所有，村委会每年按照总投资额的8%收取租金，租金用于临时救助、扶贫就业岗位开发、基础设施维护、壮大村集体经济等方面。受益户为动态管理。</t>
  </si>
  <si>
    <t>通过本项目建设，帮助村民及贫困户销售绿色农副产品，分拣加工，成品包装，以品牌形式对外销售，电商等形式进行经营。项目建成后初期，可形成100吨蔬菜批发市场，新增总产值10万元，年直接增加农民纯收入0.1万元，安排农村劳动力就业40余人。将新增就业机会，并且解决我村部分贫困劳动力的就业问题，同时可改善农牧民生产生活条件，增强农牧民自我发展能力。</t>
  </si>
  <si>
    <t>6528292021003</t>
  </si>
  <si>
    <t>扶贫养殖创业基地</t>
  </si>
  <si>
    <t>本布图村四组集体土地</t>
  </si>
  <si>
    <t xml:space="preserve"> 预计前期费用15.9万元，其中设计费7万元、地质勘查费0.5万元、用地勘界费1.2万元、监理费4万元、工程量审计费1万元、财务审计费0.5万元、规费放线验收费0.5万元，实施方案编制费1.2万元。1、生产区：新建3个双列开放式牛棚,每个牛棚建筑占地面积1350平方米，小计4050平方米，含污水排放道，上铺钢制漏孔板，中间过道两侧用钢管支撑顶部钢架结构的屋顶，通风良好。墙体上部、内部和顶层采用钢架结构、通电、通水，顶部安置防火隔热石棉彩钢板，预计总投入145万元。2、基础建设：新建2个青储池，每个是1000立方，预计投入20万元；1个饲料粉碎机1万元、1个草料粉碎机1万元和1套搅拌混合加工机设备（自动设备）25万元，预计投入27万；生活生产用房，砖混结构80平米，达到简易入住条件（通水电暖），预计投入9.6万；新建仓储棚2个，建筑面积每个600平方米，采用防火彩钢钢架结构，水泥地坪硬化，投入38万；200米饮水井及水泵、配电柜、电缆、管道等设施，投入9万元；945铲车（夹子）6万元；每个牛舍放2吨的储水罐，潜水泵各1个，共计：3个储水管、3个潜水泵，投入1万元，小计110.6万元。3、牲畜运动场：养殖场地占地18亩，周围用70钢架做围栏，一周共计350米（三面），投入5.6万元；牲畜运动场地4.5亩，周围用70钢架做围栏，周长220米，预计3.5万元；牛圈四周用戈壁铺设，铺设厚度5公分，预计2.5万元；共计11.6万元。4、粪便处理设施16.9万元。5、产权归村委会所有，村委会每年按照总投资额的8%收取租金，租金用于临时救助、扶贫就业岗位开发、基础设施维护、壮大村集体经济等方面。引导农户（贫困户）参与建设，同时发放务工费用，工资不低于2500元。受益户为动态管理。</t>
  </si>
  <si>
    <t>通过项目的实施，可极大地改善建档立卡贫困户的生产生活条件和养殖基础设施建设，强化农业发展和畜牧业共同发展。促进产业调整，增强农牧民的自我发展能力，有效地帮助低收入愿意用双手去奋斗创造美好幸福生活的贫困户实现增收目标。</t>
  </si>
  <si>
    <t>6528292021004</t>
  </si>
  <si>
    <t>农贸市场升级改造项目</t>
  </si>
  <si>
    <t>改扩建</t>
  </si>
  <si>
    <t>本布图镇劳希浩诺尔村</t>
  </si>
  <si>
    <t>预计前期费用7.3万元，其中设计费1万元、监理费2.8万元、工程量审计费2万元、财务审计费0.3万元、实施方案编制费1.2万元。在原有农贸市场的基础上进行升级改造。1、辅助用房1520平方安装电采暖，采用电散热器（600元/片含温控器）。每个30平方的辅助用房用电散热器6片，公厕用14片，共计采用302片，小计18.2万。2、电力设备改造：新架10KV导线400米，安装200KVA变压器1台，低压配电柜3面，箱变壳体1台，箱变基础1座，两相电表48户，小计31.8万元。3、打地坪10000平方，小计152.7万元。4、10亩牲畜交易市场垫砂石，小计30万元。农贸市场升级改造项目投入资金总计240万元。产权归村委会所有，村委会每年按照总投资额的8%收取租金，租金用于临时救助、扶贫就业岗位开发、基础设施维护、壮大村集体经济等方面。受益户为动态管理。</t>
  </si>
  <si>
    <t>通过实施该项目，将进一步完善周边基础设施，改善群众生产生活方式。同时拓宽了农户销售农副产品渠道，特别为贫困户增加收入搭建了平台，也为满足各族群众日常消费提供便利。</t>
  </si>
  <si>
    <t>6528292021005</t>
  </si>
  <si>
    <t>塔温觉肯乡扶贫牛养殖项目</t>
  </si>
  <si>
    <t>塔温觉肯乡（科村、敖村、东村）</t>
  </si>
  <si>
    <t>塔温觉肯乡扶贫牛养殖项目：1、塔温觉肯乡购买2岁左右生产母牛100头，每头2万元，合计总投资200万元。2、产权归村集体所有，建成后对外出租，村委会每年向承包方按总投资额的8%收取租金，租金用于临时救助、扶贫就业岗位开发、基础设施维护、壮大村集体经济等，受益户为动态管理。</t>
  </si>
  <si>
    <t>通过实施本项目提高村集体经济收入，增强村级产业硬实力，带动塔温觉肯乡农牧民发展牛养殖业。</t>
  </si>
  <si>
    <t>刘宏</t>
  </si>
  <si>
    <t>6528292021006</t>
  </si>
  <si>
    <t>塔温觉肯乡果蔬分级包装配送建设项目</t>
  </si>
  <si>
    <t>塔温觉肯乡哈尔恩根村</t>
  </si>
  <si>
    <t>塔温觉肯乡果蔬分级包装配送建设项目，预计前期费用7.36万元，其中设计费4万元、地质勘查费0.4万元、用地勘界费0.2万元、监理费1.56万元、工程量审计费1万元、财务审计费0.2万元。1、新建厂房和仓库共300平米，每平米2000元，小计60万。2、地面硬化600平米，每平米造价200元，小计12万元。3、新建围栏100米，每米400元，小计4万元。4、购买安装果蔬分级包装设备42.64万。5、购买安装真空包装机一套，小计4万元。合计总投资130万元。7、产权归村委会所有，建成后对外出租，村委会每年向承包方按总投资额的8%收取租金，租金用于临时救助、扶贫就业岗位开发、基础设施维护、壮大村集体经济等，受益户为动态管理。</t>
  </si>
  <si>
    <t>通过实施本项目，增加贫困户农产品附加值，延长农产品产业链，提高农产品市场竞争力，帮助贫困户增收。</t>
  </si>
  <si>
    <t>6528292021007</t>
  </si>
  <si>
    <t>塔温觉肯乡温室大棚提升改造</t>
  </si>
  <si>
    <t>改造提升</t>
  </si>
  <si>
    <t>设施农业</t>
  </si>
  <si>
    <t>塔温觉肯乡塔村</t>
  </si>
  <si>
    <t>塔温觉肯乡温室大棚提升项目，预计前期费用1.8万元，其中:工程量审计费1.6万元、财务审计费0.2万元。：1、针对塔温觉肯乡十座温室大棚进行提升改造：购买安装卷帘机、薄膜、压膜带、新建温控设施十套、新建无土栽培立体种植设备十套，新建水肥自动循环设备10套，合计总投资200万元。2、产权归村集体所有，建成后对外出租，村委会每年向承包方按总投资额的8%收取租金，租金用于临时救助、扶贫就业岗位开发、基础设施维护、壮大村集体经济等，受益户为动态管理。</t>
  </si>
  <si>
    <t>通过开展温室大棚提升项目的实施，增强本地种植业发展动力，增加就业机会，提高村集体经济收入，扩宽村集体经济增收渠道，通过设施高效栽培，合理的茬口安排，可以提高蔬菜产品的品质、果菜的商品率和市场价值，实现周年不间断持续高产，增加产品的市场竞争力。</t>
  </si>
  <si>
    <t>6528292021008</t>
  </si>
  <si>
    <t>塔温觉肯乡扶贫鹌鹑养殖项目</t>
  </si>
  <si>
    <t>塔温觉肯乡东大罕村</t>
  </si>
  <si>
    <t>塔温觉肯乡鹌鹑养殖孵化基地项目，预计前期费用14万元，其中设计费6万元、地质勘查费0.6万元、监理费4.2万元、工程量审计费2.8万元、财务审计费0.4万元。1、新建一层1000平方米砖混结构彩钢顶养殖厂房一座，小计120万元。2、新建一层500平方米砖混结构彩钢顶加工厂房一座，小计46万元。3、新建一层200平方米砖混结构孵化车间、仓库及职工宿舍一座，小计30万元。4、地面硬化800平方米，小计15万元。5、购买安装鹌鹑蛋孵化设备，小计10万元。6、购买安装鹌鹑幼苗恒温保温设备一套，小计5万元。7、购买安装禽类屠宰设备一套10万元，购买安装真空吸肺机、盐焗机各一套共10万元，购买安装盒式卤蛋专用杀菌锅、剥壳机各一套共6万元，购买安装真空包装机一套6万元。8、购买安装供暖设备一套、安装配套管网，小计33万元。8、新建化粪池2座，小计10万元。9、购买鹌鹑养殖笼料槽、水槽200组，购买刮粪机三座，购买安装负压风及排风扇，小计35万元。合计总投资350万元。资产归村委会所有。建成后对外出租，村委会每年向承包方按总投资额的8%收取租金，租金用于临时救助、扶贫就业岗位开发、基础设施维护、壮大村集体经济等，受益户为动态管理。</t>
  </si>
  <si>
    <t>通过项目的实施，推动农业产业结构调整，改善建档立卡脱贫户的生产生活条件，增加脱贫户就业岗位，有效地帮助脱贫户增收，同时推进全乡畜牧业发展。对实现农牧业可持续发展，持续推动脱贫攻坚与乡村振兴有效衔接具有重要的意义。项目建成后由村委会对外承包，每年向承包方按总投资额350万元的8%收取租金，存放于东大罕村集体账户，租金用于东大罕村的临时救助、扶贫就业岗位开发、基础设施维护、壮大村集体经济等方面。预计每年开发扶贫就业岗位解决脱贫户就业3人；临时救助脱贫人口2人；对现有的农田水利设施、道路、路灯等公共基础设施进行维护；剩余资金用于壮大村集体经济项目。巩固提高脱贫群众的养殖水平和转移就业技能，增加脱贫人口收入。</t>
  </si>
  <si>
    <t>6528292021009</t>
  </si>
  <si>
    <t>查干诺尔乡乌腾郭楞村畜牧养殖项目</t>
  </si>
  <si>
    <t>查干诺尔乡乌腾郭楞村</t>
  </si>
  <si>
    <r>
      <rPr>
        <sz val="14"/>
        <rFont val="宋体"/>
        <charset val="134"/>
      </rPr>
      <t xml:space="preserve">    新建标准化饲养基地，总占地面积92583.3㎡，预计前期费用26万元，其中设计费14万元、地勘费2万元、用地勘测费0.5万元、监理费5万元、审计费4.5万元。建设4座标准化养殖圈舍及附属设施，每座2500㎡，共计10000㎡，小计700万元；新建800m</t>
    </r>
    <r>
      <rPr>
        <sz val="14"/>
        <rFont val="宋体"/>
        <charset val="0"/>
      </rPr>
      <t>³</t>
    </r>
    <r>
      <rPr>
        <sz val="14"/>
        <rFont val="宋体"/>
        <charset val="134"/>
      </rPr>
      <t>容积的青储池2座、500㎡饲草棚1座、新建300㎡饲料库房1座、容积12m</t>
    </r>
    <r>
      <rPr>
        <sz val="14"/>
        <rFont val="宋体"/>
        <charset val="0"/>
      </rPr>
      <t>³</t>
    </r>
    <r>
      <rPr>
        <sz val="14"/>
        <rFont val="宋体"/>
        <charset val="134"/>
      </rPr>
      <t>的药浴池1座及配套设施，小计59万；6m大门、20㎡消毒池、12㎡消毒室、10㎡门卫室、20㎡办公室、50㎡宿舍及附属用房、1080P高清监控设备一套等，小计17万元；购置机械设备（配套动力大于22KW、生产效率大于1.5t/批的草料搅拌机1台；时产量1t、功率大于11KW的精料粉碎机1台；加工秸秆能力大于2t/h、功率22KW的草料粉碎机1台；工作容积5m</t>
    </r>
    <r>
      <rPr>
        <sz val="14"/>
        <rFont val="宋体"/>
        <charset val="0"/>
      </rPr>
      <t>³</t>
    </r>
    <r>
      <rPr>
        <sz val="14"/>
        <rFont val="宋体"/>
        <charset val="134"/>
      </rPr>
      <t>、液压泵电机25马力的撒料车2辆；920装载机1辆；354拖拉机及拖斗1套；100L轮式养殖使用消毒机1台等设施设备），小计30万元；饲养基地内外道路硬化约1公里(公路等级为四级，路基路面：I型：4cm细粒式沥青混凝土+透层油+15cm级配砂砾基层+20cm天然砂砾底基层，路面结构层总厚度39cm。特殊路基处理：全线在结构层以下铺设聚丙烯编织布一布一膜，并换填50cm风积沙处理；场外公路路基4.5米、路面、3.5米，设计车速20千米/小时，场内公路按设计宽度施工)，小计48万。480万元购置羊，进行繁育。项目建成后产权归乌腾郭楞村集体所有，由乌腾郭楞村负责后期监管维护。受益户为动态管理。</t>
    </r>
  </si>
  <si>
    <t>通过项目的实施，推动农业产业结构调整，改善建档立卡脱贫户的生产生活条件，增加脱贫户就业岗位，有效地帮助脱贫户增收，同时推进全乡畜牧业发展。对实现农牧业可持续发展，持续推动脱贫攻坚与乡村振兴有效衔接具有重要的意义。项目建成后由村委会对外承包，首年向承包方按总投资额1360万元的8%收取租金，往后年度依据市场行情向承包方按总投资额1360万元的5%—8%收取租金，存放于乌腾郭楞村集体账户，租金用于敦都布呼村、查干诺尔村、乌腾郭楞村3个村的临时救助、扶贫就业岗位开发、基础设施维护、壮大村集体经济等方面。预计每年开发扶贫就业岗位解决脱贫户就业20-30人次；临时救助脱贫人口70-90人次；对现有的农田水利设施、道路、路灯等公共基础设施进行维护；剩余资金用于壮大村集体经济项目。巩固提高脱贫群众的养殖水平和转移就业技能，增加脱贫人口收入。</t>
  </si>
  <si>
    <t>孙国栋</t>
  </si>
  <si>
    <t>6528292021010</t>
  </si>
  <si>
    <t>查干诺尔乡敦都布呼村养殖饲料加工厂建设项目</t>
  </si>
  <si>
    <t>查干诺尔乡敦都布呼村</t>
  </si>
  <si>
    <t>新建养殖饲料加工厂一座，总占地面积3300平方米。预计前期费用7.5万元，其中设计费3万元、地勘费1万元、用地勘测费0.5万元、监理费1万元、工程量审计费1万元、财务审计费0.5万元、实施方案编制费0.5万元。建设内容：厂房1300平方米，小计43万元；库房100平方米，小计4万元；地磅1座，小计13万元；购买粉碎机和颗粒机各1台，小计10万元；其他附属设施27.5万元。项目产权归敦都布呼村集体所有，村委会每年向承包方按投资额的8%收取租金，租金用于临时救助、扶贫就业岗位开发、基础设施维护、壮大村集体经济等方面，受益户为动态管理。</t>
  </si>
  <si>
    <t>通过项目的实施，可以带动建档立卡贫困户就业，改善建档立卡贫困户生产生活条件，帮助低收入愿意用双手去奋斗创造美好幸福生活的贫困户实现增收目标，同时可以强化农业发展和畜牧业共同发展。</t>
  </si>
  <si>
    <t>6528292021011</t>
  </si>
  <si>
    <t>查干诺尔乡查干诺尔村农机设备购置项目</t>
  </si>
  <si>
    <t>查干诺尔乡查干诺尔村</t>
  </si>
  <si>
    <t>采购10台铲车，每台8.5万元，由村委会统一管理使用，项目产权归查干诺尔村集体所有，村委会每年向承包方按投资额的8%收取租金，租金用于临时救助、扶贫就业岗位开发、基础设施维护、壮大村集体经济等方面，受益户为动态管理。</t>
  </si>
  <si>
    <t>通过项目实施可以带动建档立卡贫困户就业，改善建档立卡贫困户生产生活条件，同时可有效地帮助低收入愿意用双手去奋斗创造美好幸福生活的贫困户实现增收目标。</t>
  </si>
  <si>
    <t>6528292021012</t>
  </si>
  <si>
    <t>连体大棚建设项目</t>
  </si>
  <si>
    <t>才坎诺尔乡拉罕诺尔村</t>
  </si>
  <si>
    <t>预计前期费用12万元，其中设计费5万元、监理费3.7万元、工程量审计费2万元、财务审计费0.3万元,实施方案编制费1万元。新建现代化钢骨架式结构连体大棚100亩，每亩投资2.38万，总投资250万元。大棚产权归拉罕诺尔村委会所有，村委会每年按照总投资额的8%收取租金，租金用于临时救助、扶贫就业岗位开发、基础设施维护、壮大村集体经济等方面,受益户为动态管理。</t>
  </si>
  <si>
    <t>通过实施该项目，由博湖县桃溪种植专业合作社带头运营，运营模式为企业+基地+农户，农户担任基地产业化工人，该基地用工优先于贫困户，充分利用剩余劳动资源，增加就业岗位，带动贫困户稳定就业增加收入。同时西海龙桃可以提前2个月上市，达到错时销售，提高亩均效益，又拉长了游客旅游的时间，彻底达到特色林果业+旅游的目的，对巩固脱贫成果有积极作用。</t>
  </si>
  <si>
    <t>梁国泉</t>
  </si>
  <si>
    <t>6528292021013</t>
  </si>
  <si>
    <t>保鲜库建设项目</t>
  </si>
  <si>
    <t>预计前期费用11.4万元，其中设计费3.5万元、地质勘查费0.5万元、用地勘界费0.5万元、监理费2.5万元、工程量审计费3.2万元、财务审计费0.4万元,实施方案编制费0.8万元。新建设820平米预冷库一座，包含冷水机组、新风机组、风机盘管，周转筐1.5万个，托盘1000套，叉车2台，产权归拉罕诺尔村委会所有，村委会每年按照总投资额的8%收取租金，租金用于临时救助、扶贫就业岗位开发、基础设施维护、壮大村集体经济等方面,受益户为动态管理。</t>
  </si>
  <si>
    <t>该项目建设有效解决1600亩集约化土地西海龙桃3-5千吨的储存和销售，资产归属由才坎诺尔乡拉罕诺尔村委会所有，后期由拉罕诺尔村村委会监管维护。</t>
  </si>
  <si>
    <t>6528292021014</t>
  </si>
  <si>
    <t>现代农业综合体建设项目</t>
  </si>
  <si>
    <t>乌兰再格森乡乌兰再格森村</t>
  </si>
  <si>
    <t>预计前期费用16.3万元，其中设计费6万元、地质勘查费1.5万元、用地勘界费0.5万元、监理费3.6万元、工程量审计费2.4万元、财务审计费0.3万元,实施方案编制费2万元。新建智能连栋大棚100亩，小计283.7万元，合计300万元。产权归村委会所有，村委会每年按照总投资额的8%收取租金，租金用于临时救助、扶贫就业岗位开发、基础设施维护、壮大村集体经济等方面，受益户为动态管理。</t>
  </si>
  <si>
    <t>通过对乌兰再格森乡现代科技林特色果业产业园区的新建，在乌兰再格森村形成一个高标准、产业化的现代化特色林果园区，其不仅具有显著的经济效益和社会效益，还具有较好的生态环境效益，促进农民增收，引导农民消费，促进农业和农村的经济稳定增长和社会协调发展，对我乡产业发展起到重要的推动力。</t>
  </si>
  <si>
    <t>赵霞</t>
  </si>
  <si>
    <t>6528292021015</t>
  </si>
  <si>
    <t>“雨露计划”</t>
  </si>
  <si>
    <t>就业和技能技术培训工程</t>
  </si>
  <si>
    <t>本布图镇、塔温觉肯乡、查干诺尔乡、才坎诺尔乡、乌兰再格森乡、博斯腾湖乡</t>
  </si>
  <si>
    <t>对我县各乡镇2020—2021学年农村已脱贫建档立卡学生83人进行职业教育扶贫补助，每生每年3000元，总计万元。（其中：本布图镇13人，小计3.9万元；塔温觉肯乡31人，小计9.3万元；查干诺尔乡16人，其中8人每人扶贫助学补助3000元，小计2.4万，另8人因2020-2021第一学期已补助，所以每人扶贫助学补助1500元，小计1.2万元，共计：3.6万元；才坎诺尔乡10人，其中8人每人扶贫助学补助3000元，小计2.4万元，另2人因2020-2021第一学期已补助，所以每人扶贫助学补助1500元，小计0.3万元，共计2.7万元；乌兰再格森乡10人，其中6人每人扶贫助学补助3000元，小计1.8万元，另4人因2020-2021第一学期已补助，所以每人扶贫助学补助1500元，小计0.6万元，共计2.4万元；博斯腾湖乡3人，小计0.9万元。）</t>
  </si>
  <si>
    <t>通过本项目实施，可保障已脱贫户贫困户子女就学，减少已脱贫建档立卡贫户负担，保障已脱贫户贫困学生顺利完成教育学习，顺利学习。</t>
  </si>
  <si>
    <t>董芙蓉 李国祥 马雪萍        刘宏           孙国栋        梁国泉        赵霞           张子扬</t>
  </si>
  <si>
    <t>6528292021016</t>
  </si>
  <si>
    <t>乌兰再格森乡防渗渠建设项目</t>
  </si>
  <si>
    <t>基本农田建设</t>
  </si>
  <si>
    <t>乌兰再格森乡</t>
  </si>
  <si>
    <t xml:space="preserve">预计前期费用16.3万元，其中设计费6万元、地质勘查费1.5万元、用地勘界费0.5万元、监理费3.6万元、工程量审计费2.4万元、财务审计费0.3万元,实施方案编制费2万元。新建防渗渠长6000米，每米约472.83元，小计283.7万元，合计300万元。流量为0.3至0.5立方/米，口宽为2.5米、底宽为0.4米。                                    </t>
  </si>
  <si>
    <t>通过项目的实施，可极大地改善农民群众的生产生活条件，增强贫困户的自我发展能力，促进农民生产、促进生态环境的综合治理，实现资源的优化配置、有效保护和合理开发。</t>
  </si>
  <si>
    <t>6528292021017</t>
  </si>
  <si>
    <t>博斯腾湖乡库代力克村牲畜饲养基地建设项目</t>
  </si>
  <si>
    <t xml:space="preserve">博斯腾湖乡库代力克村 </t>
  </si>
  <si>
    <t>预计前期费用12.2万元，其中设计费6万元、地质勘查费1万元、用地勘界费0.5万元、监理费3万元、工程量审计费1.2万元、财务审计费0.5万元.1、建筑工程：新建一座标准化牲畜饲养基地，总占地12000平米。新建2座牛舍（每座360平米），115.8万元；100平米生活加工用房及30平米门卫房，13万元；2个青储池，8万元；仓储棚7.7万元；200米饮水井面硬化10万元；饲料加工间及产房11.3万元；围栏8万元，小计173.8万元。2、设备购置：1台饲料粉碎机1万元；1台草料粉碎机1万元；1台搅拌混合加工机设备12万元，小计14万元。3、牲畜购置：拟购买生产母牛90头180万元；购买种牛10头20万元，小计200万元。项目总合计400万元。项目产权归属库代力克村集体所有，村委会每年按照总投资额的8%收取租金，租金用于临时救助、扶贫就业岗位开发、基础设施维护、壮大村集体经济等方面。</t>
  </si>
  <si>
    <t>通过项目实施，可带动贫困户就业，改善建档立卡贫困户的生产生活条件，有效的帮助低收入愿意用双手去奋斗创造美好生活的贫困户实现增收目标，同时可以强化农业发展和畜牧业共同发展。</t>
  </si>
  <si>
    <t>张子扬</t>
  </si>
  <si>
    <t>6528292021018</t>
  </si>
  <si>
    <t>博斯腾湖乡库代力克村农机购置项目</t>
  </si>
  <si>
    <t>博斯腾湖乡库代力克村</t>
  </si>
  <si>
    <t>计划投资120万元，采购2台青储、玉米秸秆联合收割机，每台60万元。项目产权归属库代力克村集体所有，村委会每年按照总投资额的8%收取租金，租金用于临时救助、扶贫就业岗位开发、基础设施维护、壮大村集体经济等方面。</t>
  </si>
  <si>
    <t>6528292021019</t>
  </si>
  <si>
    <t>博斯腾湖乡库代力克村马路经济提升改造项目</t>
  </si>
  <si>
    <t>在原有马路经济带区进行升级改造。预计前期费用6.7万元，其中设计费2万元、地质勘查费1万元、用地勘界费0.5万元、监理费2万元、工程量审计费1万元、财务审计费0.2万元.1、加建木质结构商品房屋10栋，40平米/栋，小计60万元；2、供暖、消防、改排水及其他附属设施暂列13.3万元。项目产权归属库代力克村集体所有，村委会每年按照总投资额的8%收取租金，租金用于临时救助、扶贫就业岗位开发、基础设施维护、壮大村集体经济等方面。</t>
  </si>
  <si>
    <t>6528292021020</t>
  </si>
  <si>
    <t>博斯腾湖乡滴灌带厂建设项目</t>
  </si>
  <si>
    <t>预计前期费用9.75万元，其中设计费3万元、地质勘查费1万元、用地勘界费0.5万元、监理费2万元、工程量审计费2.85万元、财务审计费0.4万元.新建厂房1座，占地面积10亩，建设面积600平米，砖混结构2400元/平米，小计144万元；购买滴灌带生产设备1套（造粒机、粉碎机、污水处理池、软带机、拌料机、气泵等），小计171.25万元；修建围墙714米，420元/米，小计30万元。合计355万元。项目产权归属库代力克村集体所有，村委会每年按照总投资额的8%收取租金，租金用于临时救助、扶贫就业岗位开发、基础设施维护、壮大村集体经济等方面。</t>
  </si>
  <si>
    <t>通过项目实施将进一步提高农业生产技术水平，提高本地区水资源利用率，促进我乡农业的可持续发展，拓宽贫困人口就业路径，带动群众增收致富。</t>
  </si>
  <si>
    <t>6528292021021</t>
  </si>
  <si>
    <t>扬水站建设项目</t>
  </si>
  <si>
    <t>改建</t>
  </si>
  <si>
    <t>基础设施</t>
  </si>
  <si>
    <t>查干诺尔乡、乌兰再格森乡</t>
  </si>
  <si>
    <t>查干诺尔乡新建8个扬排水站及附属设施，每座约203万元，小计1625万元；乌兰再格森乡新建3台150KW水泵的扬水站2座，小计750万元；合计2325万元。</t>
  </si>
  <si>
    <t>可促进发展优质、高效、高产农业，促进农业增产和农民增收。</t>
  </si>
  <si>
    <t>吴东宏        孙国栋 
赵  霞</t>
  </si>
  <si>
    <t>6528292021022</t>
  </si>
  <si>
    <t>查干诺尔乡团结渠防渗改造建设项目</t>
  </si>
  <si>
    <t>查干诺尔乡</t>
  </si>
  <si>
    <t>防渗改造团结渠2.172公里 ，配套建筑物12座（闸10座、农桥座、渡槽1座）。</t>
  </si>
  <si>
    <t>吴东宏
孙国栋</t>
  </si>
  <si>
    <t>6528292021023</t>
  </si>
  <si>
    <t>五乡一镇劳动力市场建设项目</t>
  </si>
  <si>
    <t>五乡一镇</t>
  </si>
  <si>
    <t>新建25座劳动力市场，每座1375万元。每座建设：（一）务工人员住宿用房2118平方米；（二）附属建筑：1、餐厅、食堂建筑面积400平方米；2、培训室400平方米；3、公共浴室100平方米；4、公共厕所80平方米；5、公共洗衣房60平方米；6、值班室60平方米；7、围墙500米；8、地坪1500平方米。（三）附属设备：教学、餐厅用具、供热锅炉、洗衣机、供电设备、监控设备、消防设施、床等用品。（四）小型便民服务市场：1、围墙200米；2、值班室100平方米；3、地坪2000平方米；4、遮阳棚250平方米；5、安检设施等。该项目总投资34375万元。</t>
  </si>
  <si>
    <t>引导农民坚持信念，转变观念，树立闯市场、闯大业的思想。加大农业产业化结构调整，实现劳动力就地转移。</t>
  </si>
  <si>
    <t>李国祥          马雪萍          刘宏              孙国栋           梁国泉          赵霞              张子扬</t>
  </si>
  <si>
    <t>6528292021024</t>
  </si>
  <si>
    <t>博湖县2021年晒场建设项目</t>
  </si>
  <si>
    <t>塔温觉肯乡、查干诺尔乡、才坎诺尔乡、博斯腾湖乡（库代力克村、闹音呼都克村）</t>
  </si>
  <si>
    <t>塔温觉肯乡新建晒场75000平方米，（其中：东大罕村20000平米，塔温觉肯村10000平米，敖瓦特村1000平米，克日木哈尔村20000平米，科克莫敦村新建4000平米，哈尔恩根村20000平米），每平方米200元，小计1500万元；查干诺尔乡新建晒场面积87500平方米，每平方米200元，小计1750万元；才坎诺尔乡新建晒场51250平方米，每平方米200元，小计1025万元；博斯腾湖乡新建晒场80000平方米（其中：库代力克村建设40000平米，闹音呼都克村40000平米），每平方米200元，小计1600万元；总计5875万元。</t>
  </si>
  <si>
    <t>张立           刘宏           孙国栋        梁国泉        张子扬</t>
  </si>
  <si>
    <t>6528292021025</t>
  </si>
  <si>
    <t>博湖县农村人行道建设项目</t>
  </si>
  <si>
    <t>本布图镇、查干诺尔乡、乌兰再格森乡、塔温觉肯乡、才坎诺尔乡、博斯腾湖乡</t>
  </si>
  <si>
    <t>农村村庄人行道砼面铺砖工程，共计100000㎡，单价250元/㎡，含路沿石等其他附属设施。</t>
  </si>
  <si>
    <t>满足农户步行流畅自由的通行需要，为农户提供舒适的行走空间，为农户安全出行提供保障。</t>
  </si>
  <si>
    <t>张立              马雪萍          孙国栋          赵霞              刘宏              梁国泉        张子扬</t>
  </si>
  <si>
    <t>6528292021026</t>
  </si>
  <si>
    <t>博湖县农区小农渠建设项目</t>
  </si>
  <si>
    <t>本布图镇、查干诺尔乡、乌兰再格森乡、才坎诺尔乡、塔温觉肯乡</t>
  </si>
  <si>
    <t>新建防渗农渠225公里，配套建设渠系建筑物（桥、涵、闸），每公里约50万元。渠道底宽0.4m，渠深0.721m；内边坡系数采用 1∶ 1，外边坡系数采用 1∶ 1.5。</t>
  </si>
  <si>
    <t>张立           马雪萍        孙国栋        梁国泉
刘宏
赵霞</t>
  </si>
  <si>
    <t>6528292021027</t>
  </si>
  <si>
    <t>博湖县农区小农渠建设项目（二期）</t>
  </si>
  <si>
    <t>新建防渗农渠250公里，配套建设渠系建筑物（桥、涵、闸），每公里约50万元。渠道底宽0.4m，渠深0.721m；内边坡系数采用 1∶ 1，外边坡系数采用 1∶ 1.5。</t>
  </si>
  <si>
    <t>张立           马雪萍        孙国栋   赵霞     梁国泉   刘宏</t>
  </si>
  <si>
    <t>6528292021028</t>
  </si>
  <si>
    <t>博湖县农区 桥梁建设项目</t>
  </si>
  <si>
    <t>新建、改造</t>
  </si>
  <si>
    <t>查干诺尔乡、乌兰再格森乡、博斯腾湖乡</t>
  </si>
  <si>
    <t>新建桥梁9座：新建连心桥一座（才坎诺尔乡X295线连接查干诺尔乡横跨翻身渠），桥长120米；新建乌兰再格森乡河汊子大桥一座，修建长30米长，宽7米，桥梁一座；改造博斯腾湖乡128米大桥（加宽10米）一座；新建博斯腾湖乡防洪沟大桥6座，长210米，宽8米。改建桥梁一座：查干诺尔乡敦都布呼村改建桥梁一座，长度13米，宽度6米，承重量50吨。</t>
  </si>
  <si>
    <t>解决跨水的交通，以便于运输工具或行人在桥上畅通无阻。</t>
  </si>
  <si>
    <t>魏光辉          孙国栋        赵霞              张子扬</t>
  </si>
  <si>
    <t>6528292021029</t>
  </si>
  <si>
    <t>污水处理设施建设项目</t>
  </si>
  <si>
    <t>本布图镇、塔温觉肯乡、查干诺尔乡、乌兰再格森乡乌图阿热勒村</t>
  </si>
  <si>
    <t>本布图镇新建污水管网56公里，每公里约60万元，小计3360万元，污水处理站2座及相关管网配套设施，小计1390万元，合计4750万元；塔温觉肯乡新建污水处理设施10座，每座30万元，小计300万元。新建排污管网100公里，每公里约60万元，小计6000万元，合计6300万元；查干诺尔乡排污管道50公里及附属设施建设，合计3575万；乌兰再格森乡乌图阿热勒村新建污水管网5000米和一体化污水处理设施，合计375万元；总计15000万元。</t>
  </si>
  <si>
    <t>实施该项目，可改善农村污水处理问题，有利于美丽乡村建设和发展。</t>
  </si>
  <si>
    <t>范先融        马雪萍        刘宏           孙国栋        赵霞</t>
  </si>
  <si>
    <t>6528292021030</t>
  </si>
  <si>
    <t>本布图镇道路、电力设施、给排水建设项目</t>
  </si>
  <si>
    <t>本布图镇</t>
  </si>
  <si>
    <t>新建道路3.3公里及附属设施，路基路面宽度17.5（16.0）米，设计时速20千米/小时。路基面：5cm中粒式沥青混凝土+1cm下封层+18cm水稳层+30cm天然砂砾底基层，路面结构层总厚度54cm。特殊路基处理：全线在结构层以下铺设聚丙烯编织布两布一膜（500g/m2),并换填50cm风积沙处理，小计725万元。250千伏变压器四套，电线4000M及相关配套设施，150万元；给排水2.5公里，每公里100万元。（含阴井、一体化沉淀池、排污设备等）250万元，合计1125万元。</t>
  </si>
  <si>
    <t>实施该项目，可改善村民买卖难的问题，有利于带动本地蔬菜产业转型升级。</t>
  </si>
  <si>
    <t>6528292021031</t>
  </si>
  <si>
    <t>旅游公厕建设项目</t>
  </si>
  <si>
    <t>查干诺尔乡、博斯腾湖乡（库代力克村、闹音呼都克村）</t>
  </si>
  <si>
    <t>查干诺尔乡新建7座水冲式公共厕所及附属设施，每座占地100㎡，每座53.57万元，小计375万元；博斯腾湖乡库代力克村、闹音呼都克村建标准化旅游公厕3座，砖混结构，每座110㎡，70万元，三座小计210万元；附属配套设施40万元，合计250万元；总计625万元。</t>
  </si>
  <si>
    <t>改善村容村貌，改善农牧民生产生活条件。</t>
  </si>
  <si>
    <t>孙国栋        张子扬</t>
  </si>
  <si>
    <t>6528292021032</t>
  </si>
  <si>
    <t>博湖县农村公路基础设施项目</t>
  </si>
  <si>
    <t>才坎诺尔乡、博斯腾湖乡</t>
  </si>
  <si>
    <t>新建112公里道路，桥梁一座120米，公路等级为三级公路，行车速度60km/h标准建设，含交通安全设施、涵洞工程及附属工程。</t>
  </si>
  <si>
    <t>公路是经济发展的动脉。加快农村公路网络的建设对促进区域经济发展，提高农民生活水平，改善农村消费有着十分重要的战略意义。</t>
  </si>
  <si>
    <t>魏光辉          梁国泉        张子扬</t>
  </si>
  <si>
    <t>6528292021033</t>
  </si>
  <si>
    <t>博湖县农村公路基础设施项目（二期）</t>
  </si>
  <si>
    <t>5乡2镇</t>
  </si>
  <si>
    <t>新建325公里道路、改造17公里公路，及附属工程，小计20500万元；县乡道干线提档升级130公里柏油路，小计104500万元；合计125000万元。</t>
  </si>
  <si>
    <t>魏光辉          马雪萍          刘宏              孙国栋          梁国泉          赵霞              张子扬          师月侠</t>
  </si>
  <si>
    <t>6528292021034</t>
  </si>
  <si>
    <t>查干诺尔乡乌腾郭楞村道路、自来水管网、电力提升改造项目</t>
  </si>
  <si>
    <t>查干诺尔乡乌腾郭楞村道路3公里，每公里60万； 2公里自来水管网及配套设施95万；电力改造及变压器等附属设施100万元。</t>
  </si>
  <si>
    <t>有效改善农牧民生产生活条件</t>
  </si>
  <si>
    <t>6528292021035</t>
  </si>
  <si>
    <t>查干诺尔乡公厕、地坪硬化、水电改造建设项目</t>
  </si>
  <si>
    <t>查干诺尔乡地坪硬化2000平米，每平米200元，小计40万元；80㎡公共厕所及配套设施275万；水电改造30万元、125m³化粪池等其他附属设施，小计30万元</t>
  </si>
  <si>
    <t>通过项目的实施，推动副食品产业结构调整升级，提升副食品加工品质，增加脱贫户与一般户的就业岗位，帮助农户增收，持续推动脱贫攻坚与乡村振兴有效衔接具有重要的意义</t>
  </si>
  <si>
    <t>6528292021036</t>
  </si>
  <si>
    <t>北山牧道提升改造建设项目</t>
  </si>
  <si>
    <t>北山牧区</t>
  </si>
  <si>
    <t>建设柏油路41km，土戈壁牧道70km，桥梁4座及附属设施建设。</t>
  </si>
  <si>
    <t>机械化转场是畜牧业发展的必然要求，而进一步加快适应机械化转场需要加快牧道建设，为促进牧业增效、牧民增收创造有利条件。</t>
  </si>
  <si>
    <t>吴登东</t>
  </si>
  <si>
    <t>6528292021037</t>
  </si>
  <si>
    <t>博湖县排渠清淤项目</t>
  </si>
  <si>
    <t>才坎诺尔乡、乌兰再格森乡</t>
  </si>
  <si>
    <t>才坎诺尔乡排渠清淤100公里，每公里2.5万元，小计250万元；乌兰再格森乡排渠清淤50公里，每公里2.5万元，小计125万元；总计375万元。</t>
  </si>
  <si>
    <t>通过项目的实施提高农业综合生产能力，推动新农村建设，助推精准扶贫，增加农民收入。</t>
  </si>
  <si>
    <t>张立     梁国泉        赵霞</t>
  </si>
</sst>
</file>

<file path=xl/styles.xml><?xml version="1.0" encoding="utf-8"?>
<styleSheet xmlns="http://schemas.openxmlformats.org/spreadsheetml/2006/main">
  <numFmts count="8">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 "/>
    <numFmt numFmtId="177" formatCode="#,##0_ "/>
    <numFmt numFmtId="178" formatCode="0_ "/>
    <numFmt numFmtId="179" formatCode="#,##0.00_ "/>
  </numFmts>
  <fonts count="43">
    <font>
      <sz val="11"/>
      <color theme="1"/>
      <name val="宋体"/>
      <charset val="134"/>
      <scheme val="minor"/>
    </font>
    <font>
      <sz val="10"/>
      <name val="Times New Roman"/>
      <charset val="134"/>
    </font>
    <font>
      <sz val="10"/>
      <color indexed="8"/>
      <name val="Times New Roman"/>
      <charset val="134"/>
    </font>
    <font>
      <sz val="10"/>
      <color rgb="FFFF0000"/>
      <name val="Times New Roman"/>
      <charset val="134"/>
    </font>
    <font>
      <sz val="28"/>
      <color theme="1"/>
      <name val="方正小标宋_GBK"/>
      <charset val="134"/>
    </font>
    <font>
      <sz val="28"/>
      <color theme="1"/>
      <name val="Times New Roman"/>
      <charset val="134"/>
    </font>
    <font>
      <sz val="18"/>
      <color theme="1"/>
      <name val="Times New Roman"/>
      <charset val="134"/>
    </font>
    <font>
      <b/>
      <sz val="18"/>
      <color theme="1"/>
      <name val="方正仿宋_GBK"/>
      <charset val="134"/>
    </font>
    <font>
      <b/>
      <sz val="18"/>
      <color theme="1"/>
      <name val="Times New Roman"/>
      <charset val="134"/>
    </font>
    <font>
      <b/>
      <sz val="18"/>
      <color theme="1"/>
      <name val="宋体"/>
      <charset val="134"/>
    </font>
    <font>
      <sz val="16"/>
      <color rgb="FF000000"/>
      <name val="宋体"/>
      <charset val="134"/>
    </font>
    <font>
      <sz val="16"/>
      <color theme="1"/>
      <name val="宋体"/>
      <charset val="134"/>
    </font>
    <font>
      <sz val="16"/>
      <name val="宋体"/>
      <charset val="134"/>
    </font>
    <font>
      <sz val="14"/>
      <color theme="1"/>
      <name val="宋体"/>
      <charset val="134"/>
    </font>
    <font>
      <b/>
      <sz val="11"/>
      <color theme="1"/>
      <name val="方正仿宋_GBK"/>
      <charset val="134"/>
    </font>
    <font>
      <b/>
      <sz val="14"/>
      <color theme="1"/>
      <name val="方正仿宋_GBK"/>
      <charset val="134"/>
    </font>
    <font>
      <b/>
      <sz val="14"/>
      <color theme="1"/>
      <name val="Times New Roman"/>
      <charset val="134"/>
    </font>
    <font>
      <sz val="14"/>
      <name val="宋体"/>
      <charset val="134"/>
    </font>
    <font>
      <sz val="14"/>
      <color rgb="FF000000"/>
      <name val="宋体"/>
      <charset val="134"/>
    </font>
    <font>
      <sz val="12"/>
      <color rgb="FF000000"/>
      <name val="宋体"/>
      <charset val="134"/>
    </font>
    <font>
      <sz val="12"/>
      <name val="宋体"/>
      <charset val="134"/>
    </font>
    <font>
      <sz val="12"/>
      <color theme="1"/>
      <name val="宋体"/>
      <charset val="134"/>
    </font>
    <font>
      <sz val="10"/>
      <name val="宋体"/>
      <charset val="134"/>
    </font>
    <font>
      <i/>
      <sz val="11"/>
      <color rgb="FF7F7F7F"/>
      <name val="宋体"/>
      <charset val="0"/>
      <scheme val="minor"/>
    </font>
    <font>
      <sz val="11"/>
      <color theme="0"/>
      <name val="宋体"/>
      <charset val="0"/>
      <scheme val="minor"/>
    </font>
    <font>
      <sz val="11"/>
      <color theme="1"/>
      <name val="宋体"/>
      <charset val="0"/>
      <scheme val="minor"/>
    </font>
    <font>
      <b/>
      <sz val="11"/>
      <color rgb="FFFA7D00"/>
      <name val="宋体"/>
      <charset val="0"/>
      <scheme val="minor"/>
    </font>
    <font>
      <u/>
      <sz val="11"/>
      <color rgb="FF0000FF"/>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sz val="11"/>
      <color rgb="FF3F3F76"/>
      <name val="宋体"/>
      <charset val="0"/>
      <scheme val="minor"/>
    </font>
    <font>
      <b/>
      <sz val="13"/>
      <color theme="3"/>
      <name val="宋体"/>
      <charset val="134"/>
      <scheme val="minor"/>
    </font>
    <font>
      <sz val="11"/>
      <color rgb="FFFF0000"/>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FA7D00"/>
      <name val="宋体"/>
      <charset val="0"/>
      <scheme val="minor"/>
    </font>
    <font>
      <sz val="11"/>
      <color rgb="FF006100"/>
      <name val="宋体"/>
      <charset val="0"/>
      <scheme val="minor"/>
    </font>
    <font>
      <sz val="14"/>
      <name val="宋体"/>
      <charset val="0"/>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25" fillId="10" borderId="0" applyNumberFormat="0" applyBorder="0" applyAlignment="0" applyProtection="0">
      <alignment vertical="center"/>
    </xf>
    <xf numFmtId="0" fontId="31" fillId="1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4" borderId="0" applyNumberFormat="0" applyBorder="0" applyAlignment="0" applyProtection="0">
      <alignment vertical="center"/>
    </xf>
    <xf numFmtId="0" fontId="28" fillId="11" borderId="0" applyNumberFormat="0" applyBorder="0" applyAlignment="0" applyProtection="0">
      <alignment vertical="center"/>
    </xf>
    <xf numFmtId="43" fontId="0" fillId="0" borderId="0" applyFont="0" applyFill="0" applyBorder="0" applyAlignment="0" applyProtection="0">
      <alignment vertical="center"/>
    </xf>
    <xf numFmtId="0" fontId="24" fillId="16" borderId="0" applyNumberFormat="0" applyBorder="0" applyAlignment="0" applyProtection="0">
      <alignment vertical="center"/>
    </xf>
    <xf numFmtId="0" fontId="27" fillId="0" borderId="0" applyNumberFormat="0" applyFill="0" applyBorder="0" applyAlignment="0" applyProtection="0">
      <alignment vertical="center"/>
    </xf>
    <xf numFmtId="0" fontId="20" fillId="0" borderId="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5" borderId="8" applyNumberFormat="0" applyFont="0" applyAlignment="0" applyProtection="0">
      <alignment vertical="center"/>
    </xf>
    <xf numFmtId="0" fontId="24" fillId="18" borderId="0" applyNumberFormat="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8" fillId="0" borderId="12" applyNumberFormat="0" applyFill="0" applyAlignment="0" applyProtection="0">
      <alignment vertical="center"/>
    </xf>
    <xf numFmtId="0" fontId="32" fillId="0" borderId="12" applyNumberFormat="0" applyFill="0" applyAlignment="0" applyProtection="0">
      <alignment vertical="center"/>
    </xf>
    <xf numFmtId="0" fontId="24" fillId="20" borderId="0" applyNumberFormat="0" applyBorder="0" applyAlignment="0" applyProtection="0">
      <alignment vertical="center"/>
    </xf>
    <xf numFmtId="0" fontId="30" fillId="0" borderId="11" applyNumberFormat="0" applyFill="0" applyAlignment="0" applyProtection="0">
      <alignment vertical="center"/>
    </xf>
    <xf numFmtId="0" fontId="24" fillId="23" borderId="0" applyNumberFormat="0" applyBorder="0" applyAlignment="0" applyProtection="0">
      <alignment vertical="center"/>
    </xf>
    <xf numFmtId="0" fontId="37" fillId="9" borderId="14" applyNumberFormat="0" applyAlignment="0" applyProtection="0">
      <alignment vertical="center"/>
    </xf>
    <xf numFmtId="0" fontId="26" fillId="9" borderId="9" applyNumberFormat="0" applyAlignment="0" applyProtection="0">
      <alignment vertical="center"/>
    </xf>
    <xf numFmtId="0" fontId="36" fillId="19" borderId="13" applyNumberFormat="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40" fillId="0" borderId="15" applyNumberFormat="0" applyFill="0" applyAlignment="0" applyProtection="0">
      <alignment vertical="center"/>
    </xf>
    <xf numFmtId="0" fontId="29" fillId="0" borderId="10" applyNumberFormat="0" applyFill="0" applyAlignment="0" applyProtection="0">
      <alignment vertical="center"/>
    </xf>
    <xf numFmtId="0" fontId="41" fillId="27" borderId="0" applyNumberFormat="0" applyBorder="0" applyAlignment="0" applyProtection="0">
      <alignment vertical="center"/>
    </xf>
    <xf numFmtId="0" fontId="39" fillId="22" borderId="0" applyNumberFormat="0" applyBorder="0" applyAlignment="0" applyProtection="0">
      <alignment vertical="center"/>
    </xf>
    <xf numFmtId="0" fontId="25" fillId="28" borderId="0" applyNumberFormat="0" applyBorder="0" applyAlignment="0" applyProtection="0">
      <alignment vertical="center"/>
    </xf>
    <xf numFmtId="0" fontId="24" fillId="8" borderId="0" applyNumberFormat="0" applyBorder="0" applyAlignment="0" applyProtection="0">
      <alignment vertical="center"/>
    </xf>
    <xf numFmtId="0" fontId="25" fillId="17"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5" fillId="7" borderId="0" applyNumberFormat="0" applyBorder="0" applyAlignment="0" applyProtection="0">
      <alignment vertical="center"/>
    </xf>
    <xf numFmtId="0" fontId="24" fillId="24" borderId="0" applyNumberFormat="0" applyBorder="0" applyAlignment="0" applyProtection="0">
      <alignment vertical="center"/>
    </xf>
    <xf numFmtId="0" fontId="24" fillId="30" borderId="0" applyNumberFormat="0" applyBorder="0" applyAlignment="0" applyProtection="0">
      <alignment vertical="center"/>
    </xf>
    <xf numFmtId="0" fontId="25" fillId="21" borderId="0" applyNumberFormat="0" applyBorder="0" applyAlignment="0" applyProtection="0">
      <alignment vertical="center"/>
    </xf>
    <xf numFmtId="0" fontId="25" fillId="15" borderId="0" applyNumberFormat="0" applyBorder="0" applyAlignment="0" applyProtection="0">
      <alignment vertical="center"/>
    </xf>
    <xf numFmtId="0" fontId="24"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xf numFmtId="0" fontId="24" fillId="29" borderId="0" applyNumberFormat="0" applyBorder="0" applyAlignment="0" applyProtection="0">
      <alignment vertical="center"/>
    </xf>
    <xf numFmtId="0" fontId="0" fillId="0" borderId="0">
      <alignment vertical="center"/>
    </xf>
    <xf numFmtId="0" fontId="25" fillId="13" borderId="0" applyNumberFormat="0" applyBorder="0" applyAlignment="0" applyProtection="0">
      <alignment vertical="center"/>
    </xf>
    <xf numFmtId="0" fontId="24" fillId="6" borderId="0" applyNumberFormat="0" applyBorder="0" applyAlignment="0" applyProtection="0">
      <alignment vertical="center"/>
    </xf>
    <xf numFmtId="0" fontId="20" fillId="0" borderId="0"/>
  </cellStyleXfs>
  <cellXfs count="71">
    <xf numFmtId="0" fontId="0" fillId="0" borderId="0" xfId="0">
      <alignment vertical="center"/>
    </xf>
    <xf numFmtId="0" fontId="0" fillId="0" borderId="0" xfId="0" applyFill="1" applyAlignment="1">
      <alignment vertical="center"/>
    </xf>
    <xf numFmtId="0" fontId="1" fillId="0" borderId="0" xfId="11" applyFont="1" applyFill="1" applyBorder="1" applyAlignment="1">
      <alignment horizontal="center" vertical="center" wrapText="1"/>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5" xfId="11" applyFont="1" applyFill="1" applyBorder="1" applyAlignment="1">
      <alignment horizontal="center" vertical="center" wrapText="1"/>
    </xf>
    <xf numFmtId="0" fontId="12" fillId="0" borderId="5" xfId="51" applyFont="1" applyFill="1" applyBorder="1" applyAlignment="1">
      <alignment horizontal="center" vertical="center" wrapText="1"/>
    </xf>
    <xf numFmtId="0" fontId="12" fillId="0" borderId="5" xfId="48" applyFont="1" applyFill="1" applyBorder="1" applyAlignment="1">
      <alignment horizontal="center" vertical="center" wrapText="1"/>
    </xf>
    <xf numFmtId="0" fontId="12" fillId="0" borderId="5" xfId="48" applyFont="1" applyFill="1" applyBorder="1" applyAlignment="1">
      <alignment horizontal="center" vertical="center"/>
    </xf>
    <xf numFmtId="0" fontId="10" fillId="2" borderId="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5" fillId="0" borderId="0" xfId="0" applyFont="1" applyFill="1" applyAlignment="1">
      <alignment horizontal="left" vertical="center"/>
    </xf>
    <xf numFmtId="176" fontId="5" fillId="0" borderId="0" xfId="0" applyNumberFormat="1" applyFont="1" applyFill="1" applyAlignment="1">
      <alignment horizontal="center" vertical="center"/>
    </xf>
    <xf numFmtId="0" fontId="6" fillId="0" borderId="0" xfId="0" applyFont="1" applyFill="1" applyAlignment="1">
      <alignment horizontal="left" vertical="center"/>
    </xf>
    <xf numFmtId="176" fontId="6" fillId="0" borderId="0" xfId="0" applyNumberFormat="1" applyFont="1" applyFill="1" applyAlignment="1">
      <alignment horizontal="center" vertical="center"/>
    </xf>
    <xf numFmtId="0" fontId="14" fillId="0" borderId="0" xfId="0" applyFont="1" applyFill="1" applyAlignment="1">
      <alignment horizontal="center" vertical="center"/>
    </xf>
    <xf numFmtId="176" fontId="15" fillId="0" borderId="3" xfId="0" applyNumberFormat="1" applyFont="1" applyFill="1" applyBorder="1" applyAlignment="1">
      <alignment horizontal="center" vertical="center" wrapText="1"/>
    </xf>
    <xf numFmtId="176" fontId="16" fillId="0" borderId="4" xfId="0" applyNumberFormat="1" applyFont="1" applyFill="1" applyBorder="1" applyAlignment="1">
      <alignment horizontal="center" vertical="center" wrapText="1"/>
    </xf>
    <xf numFmtId="176" fontId="16" fillId="0" borderId="6" xfId="0" applyNumberFormat="1" applyFont="1" applyFill="1" applyBorder="1" applyAlignment="1">
      <alignment horizontal="center" vertical="center" wrapText="1"/>
    </xf>
    <xf numFmtId="176" fontId="15" fillId="0" borderId="5"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16" fillId="2" borderId="5"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0" fontId="17" fillId="2" borderId="5" xfId="0" applyFont="1" applyFill="1" applyBorder="1" applyAlignment="1">
      <alignment horizontal="left" vertical="center" wrapText="1"/>
    </xf>
    <xf numFmtId="0" fontId="10" fillId="3" borderId="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3" fillId="2" borderId="5" xfId="0" applyFont="1" applyFill="1" applyBorder="1" applyAlignment="1">
      <alignment horizontal="left" vertical="center" wrapText="1"/>
    </xf>
    <xf numFmtId="177" fontId="12" fillId="0" borderId="5" xfId="11" applyNumberFormat="1" applyFont="1" applyFill="1" applyBorder="1" applyAlignment="1">
      <alignment horizontal="center" vertical="center" wrapText="1"/>
    </xf>
    <xf numFmtId="178" fontId="12" fillId="0" borderId="3" xfId="11" applyNumberFormat="1" applyFont="1" applyFill="1" applyBorder="1" applyAlignment="1">
      <alignment horizontal="center" vertical="center" wrapText="1"/>
    </xf>
    <xf numFmtId="0" fontId="17" fillId="2" borderId="5" xfId="0" applyFont="1" applyFill="1" applyBorder="1" applyAlignment="1">
      <alignment vertical="center" wrapText="1"/>
    </xf>
    <xf numFmtId="0" fontId="13" fillId="2" borderId="5" xfId="48" applyFont="1" applyFill="1" applyBorder="1" applyAlignment="1">
      <alignment horizontal="left" vertical="center" wrapText="1"/>
    </xf>
    <xf numFmtId="0" fontId="10" fillId="2" borderId="5" xfId="48" applyFont="1" applyFill="1" applyBorder="1" applyAlignment="1">
      <alignment horizontal="center" vertical="center"/>
    </xf>
    <xf numFmtId="0" fontId="10" fillId="3" borderId="5" xfId="48" applyFont="1" applyFill="1" applyBorder="1" applyAlignment="1">
      <alignment horizontal="center" vertical="center"/>
    </xf>
    <xf numFmtId="0" fontId="10" fillId="4" borderId="5" xfId="48" applyFont="1" applyFill="1" applyBorder="1" applyAlignment="1">
      <alignment horizontal="center" vertical="center" wrapText="1"/>
    </xf>
    <xf numFmtId="0" fontId="10" fillId="3" borderId="5" xfId="48" applyFont="1" applyFill="1" applyBorder="1" applyAlignment="1">
      <alignment horizontal="center" vertical="center" wrapText="1"/>
    </xf>
    <xf numFmtId="0" fontId="10" fillId="3" borderId="3" xfId="48"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179" fontId="7" fillId="0" borderId="7"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179"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1" fillId="0" borderId="5" xfId="0" applyFont="1" applyFill="1" applyBorder="1" applyAlignment="1">
      <alignment horizontal="left" vertical="center" wrapText="1"/>
    </xf>
    <xf numFmtId="178" fontId="17" fillId="0" borderId="5" xfId="11" applyNumberFormat="1" applyFont="1" applyFill="1" applyBorder="1" applyAlignment="1">
      <alignment horizontal="left" vertical="center" wrapText="1"/>
    </xf>
    <xf numFmtId="178" fontId="20" fillId="0" borderId="5" xfId="11" applyNumberFormat="1" applyFont="1" applyFill="1" applyBorder="1" applyAlignment="1">
      <alignment horizontal="left" vertical="center" wrapText="1"/>
    </xf>
    <xf numFmtId="0" fontId="11" fillId="0" borderId="5" xfId="0" applyFont="1" applyFill="1" applyBorder="1" applyAlignment="1">
      <alignment horizontal="center" vertical="center"/>
    </xf>
    <xf numFmtId="0" fontId="18" fillId="0" borderId="5" xfId="48" applyFont="1" applyFill="1" applyBorder="1" applyAlignment="1">
      <alignment horizontal="left" vertical="center" wrapText="1"/>
    </xf>
    <xf numFmtId="0" fontId="11" fillId="0" borderId="5" xfId="48" applyFont="1" applyFill="1" applyBorder="1" applyAlignment="1">
      <alignment horizontal="center" vertical="center" wrapText="1"/>
    </xf>
    <xf numFmtId="0" fontId="13" fillId="0" borderId="5" xfId="0" applyFont="1" applyFill="1" applyBorder="1" applyAlignment="1">
      <alignment horizontal="left" vertical="center" wrapText="1"/>
    </xf>
    <xf numFmtId="0" fontId="22" fillId="0" borderId="0" xfId="0" applyFont="1" applyFill="1" applyAlignment="1">
      <alignment vertical="center"/>
    </xf>
    <xf numFmtId="0" fontId="10" fillId="0" borderId="5" xfId="0" applyFont="1" applyFill="1" applyBorder="1" applyAlignment="1" quotePrefix="1">
      <alignment horizontal="center" vertical="center" wrapText="1"/>
    </xf>
    <xf numFmtId="0" fontId="11" fillId="0" borderId="5" xfId="0" applyFont="1" applyFill="1" applyBorder="1" applyAlignment="1" quotePrefix="1">
      <alignment horizontal="center" vertical="center" wrapText="1"/>
    </xf>
    <xf numFmtId="0" fontId="11" fillId="2" borderId="5"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2"/>
  <sheetViews>
    <sheetView tabSelected="1" zoomScale="55" zoomScaleNormal="55" workbookViewId="0">
      <selection activeCell="T13" sqref="T13"/>
    </sheetView>
  </sheetViews>
  <sheetFormatPr defaultColWidth="9" defaultRowHeight="14.4"/>
  <cols>
    <col min="1" max="1" width="6.42592592592593" style="1" customWidth="1"/>
    <col min="2" max="2" width="10.5" style="1" customWidth="1"/>
    <col min="3" max="3" width="18.9907407407407" style="1" customWidth="1"/>
    <col min="4" max="4" width="9.5" style="1" customWidth="1"/>
    <col min="5" max="5" width="11.3055555555556" style="1" customWidth="1"/>
    <col min="6" max="7" width="11.4259259259259" style="1" customWidth="1"/>
    <col min="8" max="8" width="18.5740740740741" style="1" customWidth="1"/>
    <col min="9" max="9" width="103.435185185185" style="1" customWidth="1"/>
    <col min="10" max="10" width="16.3611111111111" style="1" customWidth="1"/>
    <col min="11" max="11" width="16.7592592592593" style="1" customWidth="1"/>
    <col min="12" max="12" width="9.7037037037037" style="1" customWidth="1"/>
    <col min="13" max="14" width="7.49074074074074" style="1" customWidth="1"/>
    <col min="15" max="15" width="12.3796296296296" style="1" customWidth="1"/>
    <col min="16" max="16" width="15.1481481481481" style="1" customWidth="1"/>
    <col min="17" max="17" width="35.7037037037037" style="1" customWidth="1"/>
    <col min="18" max="18" width="14.5462962962963" style="1" customWidth="1"/>
    <col min="19" max="16384" width="9" style="1"/>
  </cols>
  <sheetData>
    <row r="1" s="1" customFormat="1" ht="37.2" spans="1:18">
      <c r="A1" s="5" t="s">
        <v>0</v>
      </c>
      <c r="B1" s="6"/>
      <c r="C1" s="6"/>
      <c r="D1" s="6"/>
      <c r="E1" s="6"/>
      <c r="F1" s="6"/>
      <c r="G1" s="6"/>
      <c r="H1" s="6"/>
      <c r="I1" s="22"/>
      <c r="J1" s="23"/>
      <c r="K1" s="23"/>
      <c r="L1" s="23"/>
      <c r="M1" s="23"/>
      <c r="N1" s="23"/>
      <c r="O1" s="23"/>
      <c r="P1" s="6"/>
      <c r="Q1" s="6"/>
      <c r="R1" s="6"/>
    </row>
    <row r="2" s="1" customFormat="1" ht="22.8" spans="1:18">
      <c r="A2" s="7"/>
      <c r="B2" s="7"/>
      <c r="C2" s="7"/>
      <c r="D2" s="7"/>
      <c r="E2" s="7"/>
      <c r="F2" s="7"/>
      <c r="G2" s="7"/>
      <c r="H2" s="7"/>
      <c r="I2" s="24"/>
      <c r="J2" s="25"/>
      <c r="K2" s="25"/>
      <c r="L2" s="25"/>
      <c r="M2" s="25"/>
      <c r="N2" s="25"/>
      <c r="O2" s="25"/>
      <c r="P2" s="26" t="s">
        <v>1</v>
      </c>
      <c r="Q2" s="26"/>
      <c r="R2" s="26"/>
    </row>
    <row r="3" s="1" customFormat="1" ht="37" customHeight="1" spans="1:18">
      <c r="A3" s="8" t="s">
        <v>2</v>
      </c>
      <c r="B3" s="8" t="s">
        <v>3</v>
      </c>
      <c r="C3" s="8" t="s">
        <v>4</v>
      </c>
      <c r="D3" s="8" t="s">
        <v>5</v>
      </c>
      <c r="E3" s="8" t="s">
        <v>6</v>
      </c>
      <c r="F3" s="8" t="s">
        <v>7</v>
      </c>
      <c r="G3" s="8" t="s">
        <v>8</v>
      </c>
      <c r="H3" s="8" t="s">
        <v>9</v>
      </c>
      <c r="I3" s="8" t="s">
        <v>10</v>
      </c>
      <c r="J3" s="27" t="s">
        <v>11</v>
      </c>
      <c r="K3" s="28"/>
      <c r="L3" s="28"/>
      <c r="M3" s="28"/>
      <c r="N3" s="28"/>
      <c r="O3" s="29"/>
      <c r="P3" s="8" t="s">
        <v>12</v>
      </c>
      <c r="Q3" s="55" t="s">
        <v>13</v>
      </c>
      <c r="R3" s="8" t="s">
        <v>14</v>
      </c>
    </row>
    <row r="4" s="1" customFormat="1" ht="56" customHeight="1" spans="1:18">
      <c r="A4" s="9"/>
      <c r="B4" s="9"/>
      <c r="C4" s="9"/>
      <c r="D4" s="9"/>
      <c r="E4" s="9"/>
      <c r="F4" s="9"/>
      <c r="G4" s="9"/>
      <c r="H4" s="9"/>
      <c r="I4" s="9"/>
      <c r="J4" s="30" t="s">
        <v>15</v>
      </c>
      <c r="K4" s="30" t="s">
        <v>16</v>
      </c>
      <c r="L4" s="30" t="s">
        <v>17</v>
      </c>
      <c r="M4" s="30" t="s">
        <v>18</v>
      </c>
      <c r="N4" s="30" t="s">
        <v>19</v>
      </c>
      <c r="O4" s="30" t="s">
        <v>20</v>
      </c>
      <c r="P4" s="9"/>
      <c r="Q4" s="56"/>
      <c r="R4" s="57"/>
    </row>
    <row r="5" s="1" customFormat="1" ht="53" customHeight="1" spans="1:18">
      <c r="A5" s="10" t="s">
        <v>21</v>
      </c>
      <c r="B5" s="11"/>
      <c r="C5" s="11"/>
      <c r="D5" s="11"/>
      <c r="E5" s="11"/>
      <c r="F5" s="11"/>
      <c r="G5" s="11"/>
      <c r="H5" s="11"/>
      <c r="I5" s="31"/>
      <c r="J5" s="32">
        <v>243267.8</v>
      </c>
      <c r="K5" s="32">
        <v>195767.8</v>
      </c>
      <c r="L5" s="33">
        <v>47500</v>
      </c>
      <c r="M5" s="34">
        <f t="shared" ref="J5:P5" si="0">SUM(M6:M25)</f>
        <v>0</v>
      </c>
      <c r="N5" s="34">
        <f t="shared" si="0"/>
        <v>0</v>
      </c>
      <c r="O5" s="34">
        <f t="shared" si="0"/>
        <v>0</v>
      </c>
      <c r="P5" s="34" t="s">
        <v>22</v>
      </c>
      <c r="Q5" s="58"/>
      <c r="R5" s="59"/>
    </row>
    <row r="6" s="1" customFormat="1" ht="114" customHeight="1" spans="1:18">
      <c r="A6" s="12">
        <v>1</v>
      </c>
      <c r="B6" s="12" t="s">
        <v>23</v>
      </c>
      <c r="C6" s="12" t="s">
        <v>24</v>
      </c>
      <c r="D6" s="12" t="s">
        <v>25</v>
      </c>
      <c r="E6" s="13" t="s">
        <v>26</v>
      </c>
      <c r="F6" s="12">
        <v>2021.3</v>
      </c>
      <c r="G6" s="12">
        <v>2021.8</v>
      </c>
      <c r="H6" s="12" t="s">
        <v>27</v>
      </c>
      <c r="I6" s="35" t="s">
        <v>28</v>
      </c>
      <c r="J6" s="36">
        <v>200</v>
      </c>
      <c r="K6" s="36">
        <v>200</v>
      </c>
      <c r="L6" s="36">
        <v>0</v>
      </c>
      <c r="M6" s="36">
        <v>0</v>
      </c>
      <c r="N6" s="36">
        <v>0</v>
      </c>
      <c r="O6" s="36">
        <v>0</v>
      </c>
      <c r="P6" s="37">
        <v>64</v>
      </c>
      <c r="Q6" s="60" t="s">
        <v>29</v>
      </c>
      <c r="R6" s="13" t="s">
        <v>30</v>
      </c>
    </row>
    <row r="7" s="1" customFormat="1" ht="238" customHeight="1" spans="1:18">
      <c r="A7" s="12">
        <v>2</v>
      </c>
      <c r="B7" s="12" t="s">
        <v>31</v>
      </c>
      <c r="C7" s="12" t="s">
        <v>32</v>
      </c>
      <c r="D7" s="12" t="s">
        <v>25</v>
      </c>
      <c r="E7" s="13" t="s">
        <v>20</v>
      </c>
      <c r="F7" s="12">
        <v>2021.3</v>
      </c>
      <c r="G7" s="12">
        <v>2021.8</v>
      </c>
      <c r="H7" s="12" t="s">
        <v>33</v>
      </c>
      <c r="I7" s="35" t="s">
        <v>34</v>
      </c>
      <c r="J7" s="38">
        <v>370</v>
      </c>
      <c r="K7" s="36">
        <v>370</v>
      </c>
      <c r="L7" s="36">
        <v>0</v>
      </c>
      <c r="M7" s="36">
        <v>0</v>
      </c>
      <c r="N7" s="36">
        <v>0</v>
      </c>
      <c r="O7" s="36">
        <v>0</v>
      </c>
      <c r="P7" s="37">
        <v>30</v>
      </c>
      <c r="Q7" s="60" t="s">
        <v>35</v>
      </c>
      <c r="R7" s="13" t="s">
        <v>30</v>
      </c>
    </row>
    <row r="8" s="1" customFormat="1" ht="341" customHeight="1" spans="1:18">
      <c r="A8" s="12">
        <v>3</v>
      </c>
      <c r="B8" s="12" t="s">
        <v>36</v>
      </c>
      <c r="C8" s="12" t="s">
        <v>37</v>
      </c>
      <c r="D8" s="12" t="s">
        <v>25</v>
      </c>
      <c r="E8" s="13" t="s">
        <v>26</v>
      </c>
      <c r="F8" s="12">
        <v>2021.3</v>
      </c>
      <c r="G8" s="12">
        <v>2021.8</v>
      </c>
      <c r="H8" s="12" t="s">
        <v>38</v>
      </c>
      <c r="I8" s="35" t="s">
        <v>39</v>
      </c>
      <c r="J8" s="36">
        <v>300</v>
      </c>
      <c r="K8" s="36">
        <v>300</v>
      </c>
      <c r="L8" s="36">
        <v>0</v>
      </c>
      <c r="M8" s="36">
        <v>0</v>
      </c>
      <c r="N8" s="36">
        <v>0</v>
      </c>
      <c r="O8" s="36">
        <v>0</v>
      </c>
      <c r="P8" s="37">
        <v>64</v>
      </c>
      <c r="Q8" s="60" t="s">
        <v>40</v>
      </c>
      <c r="R8" s="13" t="s">
        <v>30</v>
      </c>
    </row>
    <row r="9" s="1" customFormat="1" ht="178" customHeight="1" spans="1:18">
      <c r="A9" s="12">
        <v>4</v>
      </c>
      <c r="B9" s="12" t="s">
        <v>41</v>
      </c>
      <c r="C9" s="12" t="s">
        <v>42</v>
      </c>
      <c r="D9" s="12" t="s">
        <v>43</v>
      </c>
      <c r="E9" s="13" t="s">
        <v>20</v>
      </c>
      <c r="F9" s="12">
        <v>2021.3</v>
      </c>
      <c r="G9" s="12">
        <v>2021.8</v>
      </c>
      <c r="H9" s="12" t="s">
        <v>44</v>
      </c>
      <c r="I9" s="35" t="s">
        <v>45</v>
      </c>
      <c r="J9" s="36">
        <v>240</v>
      </c>
      <c r="K9" s="36">
        <v>240</v>
      </c>
      <c r="L9" s="36">
        <v>0</v>
      </c>
      <c r="M9" s="36">
        <v>0</v>
      </c>
      <c r="N9" s="36">
        <v>0</v>
      </c>
      <c r="O9" s="36">
        <v>0</v>
      </c>
      <c r="P9" s="37">
        <v>70</v>
      </c>
      <c r="Q9" s="60" t="s">
        <v>46</v>
      </c>
      <c r="R9" s="13" t="s">
        <v>30</v>
      </c>
    </row>
    <row r="10" s="1" customFormat="1" ht="99" customHeight="1" spans="1:18">
      <c r="A10" s="12">
        <v>5</v>
      </c>
      <c r="B10" s="12" t="s">
        <v>47</v>
      </c>
      <c r="C10" s="12" t="s">
        <v>48</v>
      </c>
      <c r="D10" s="12" t="s">
        <v>25</v>
      </c>
      <c r="E10" s="14" t="s">
        <v>26</v>
      </c>
      <c r="F10" s="12">
        <v>2021.3</v>
      </c>
      <c r="G10" s="12">
        <v>2021.8</v>
      </c>
      <c r="H10" s="12" t="s">
        <v>49</v>
      </c>
      <c r="I10" s="35" t="s">
        <v>50</v>
      </c>
      <c r="J10" s="12">
        <v>200</v>
      </c>
      <c r="K10" s="12">
        <v>200</v>
      </c>
      <c r="L10" s="36">
        <v>0</v>
      </c>
      <c r="M10" s="36">
        <v>0</v>
      </c>
      <c r="N10" s="36">
        <v>0</v>
      </c>
      <c r="O10" s="36">
        <v>0</v>
      </c>
      <c r="P10" s="39">
        <v>200</v>
      </c>
      <c r="Q10" s="60" t="s">
        <v>51</v>
      </c>
      <c r="R10" s="13" t="s">
        <v>52</v>
      </c>
    </row>
    <row r="11" s="1" customFormat="1" ht="163" customHeight="1" spans="1:18">
      <c r="A11" s="12">
        <v>6</v>
      </c>
      <c r="B11" s="12" t="s">
        <v>53</v>
      </c>
      <c r="C11" s="12" t="s">
        <v>54</v>
      </c>
      <c r="D11" s="12" t="s">
        <v>25</v>
      </c>
      <c r="E11" s="14" t="s">
        <v>20</v>
      </c>
      <c r="F11" s="12">
        <v>2021.3</v>
      </c>
      <c r="G11" s="12">
        <v>2021.8</v>
      </c>
      <c r="H11" s="12" t="s">
        <v>55</v>
      </c>
      <c r="I11" s="35" t="s">
        <v>56</v>
      </c>
      <c r="J11" s="38">
        <v>130</v>
      </c>
      <c r="K11" s="12">
        <v>130</v>
      </c>
      <c r="L11" s="36">
        <v>0</v>
      </c>
      <c r="M11" s="36">
        <v>0</v>
      </c>
      <c r="N11" s="36">
        <v>0</v>
      </c>
      <c r="O11" s="36">
        <v>0</v>
      </c>
      <c r="P11" s="39">
        <v>27</v>
      </c>
      <c r="Q11" s="60" t="s">
        <v>57</v>
      </c>
      <c r="R11" s="13" t="s">
        <v>52</v>
      </c>
    </row>
    <row r="12" s="1" customFormat="1" ht="162" customHeight="1" spans="1:18">
      <c r="A12" s="12">
        <v>7</v>
      </c>
      <c r="B12" s="12" t="s">
        <v>58</v>
      </c>
      <c r="C12" s="12" t="s">
        <v>59</v>
      </c>
      <c r="D12" s="12" t="s">
        <v>60</v>
      </c>
      <c r="E12" s="14" t="s">
        <v>61</v>
      </c>
      <c r="F12" s="12">
        <v>2021.3</v>
      </c>
      <c r="G12" s="12">
        <v>2021.8</v>
      </c>
      <c r="H12" s="12" t="s">
        <v>62</v>
      </c>
      <c r="I12" s="35" t="s">
        <v>63</v>
      </c>
      <c r="J12" s="12">
        <v>200</v>
      </c>
      <c r="K12" s="12">
        <v>200</v>
      </c>
      <c r="L12" s="36">
        <v>0</v>
      </c>
      <c r="M12" s="36">
        <v>0</v>
      </c>
      <c r="N12" s="36">
        <v>0</v>
      </c>
      <c r="O12" s="36">
        <v>0</v>
      </c>
      <c r="P12" s="39">
        <v>87</v>
      </c>
      <c r="Q12" s="61" t="s">
        <v>64</v>
      </c>
      <c r="R12" s="13" t="s">
        <v>52</v>
      </c>
    </row>
    <row r="13" s="1" customFormat="1" ht="328" customHeight="1" spans="1:18">
      <c r="A13" s="12">
        <v>8</v>
      </c>
      <c r="B13" s="12" t="s">
        <v>65</v>
      </c>
      <c r="C13" s="12" t="s">
        <v>66</v>
      </c>
      <c r="D13" s="12" t="s">
        <v>25</v>
      </c>
      <c r="E13" s="14" t="s">
        <v>26</v>
      </c>
      <c r="F13" s="12">
        <v>2021.3</v>
      </c>
      <c r="G13" s="12">
        <v>2021.8</v>
      </c>
      <c r="H13" s="12" t="s">
        <v>67</v>
      </c>
      <c r="I13" s="40" t="s">
        <v>68</v>
      </c>
      <c r="J13" s="38">
        <v>350</v>
      </c>
      <c r="K13" s="12">
        <v>350</v>
      </c>
      <c r="L13" s="36">
        <v>0</v>
      </c>
      <c r="M13" s="36">
        <v>0</v>
      </c>
      <c r="N13" s="36">
        <v>0</v>
      </c>
      <c r="O13" s="36">
        <v>0</v>
      </c>
      <c r="P13" s="39">
        <v>104</v>
      </c>
      <c r="Q13" s="62" t="s">
        <v>69</v>
      </c>
      <c r="R13" s="13" t="s">
        <v>52</v>
      </c>
    </row>
    <row r="14" s="1" customFormat="1" ht="392" customHeight="1" spans="1:18">
      <c r="A14" s="12">
        <v>9</v>
      </c>
      <c r="B14" s="14" t="s">
        <v>70</v>
      </c>
      <c r="C14" s="14" t="s">
        <v>71</v>
      </c>
      <c r="D14" s="14" t="s">
        <v>25</v>
      </c>
      <c r="E14" s="14" t="s">
        <v>26</v>
      </c>
      <c r="F14" s="12">
        <v>2021.3</v>
      </c>
      <c r="G14" s="12">
        <v>2021.8</v>
      </c>
      <c r="H14" s="15" t="s">
        <v>72</v>
      </c>
      <c r="I14" s="35" t="s">
        <v>73</v>
      </c>
      <c r="J14" s="41">
        <v>1360</v>
      </c>
      <c r="K14" s="41">
        <v>1221</v>
      </c>
      <c r="L14" s="36">
        <v>139</v>
      </c>
      <c r="M14" s="36">
        <v>0</v>
      </c>
      <c r="N14" s="36">
        <v>0</v>
      </c>
      <c r="O14" s="36">
        <v>0</v>
      </c>
      <c r="P14" s="42">
        <v>270</v>
      </c>
      <c r="Q14" s="63" t="s">
        <v>74</v>
      </c>
      <c r="R14" s="13" t="s">
        <v>75</v>
      </c>
    </row>
    <row r="15" s="1" customFormat="1" ht="149" customHeight="1" spans="1:18">
      <c r="A15" s="12">
        <v>10</v>
      </c>
      <c r="B15" s="14" t="s">
        <v>76</v>
      </c>
      <c r="C15" s="16" t="s">
        <v>77</v>
      </c>
      <c r="D15" s="14" t="s">
        <v>25</v>
      </c>
      <c r="E15" s="14" t="s">
        <v>26</v>
      </c>
      <c r="F15" s="12">
        <v>2021.3</v>
      </c>
      <c r="G15" s="12">
        <v>2021.8</v>
      </c>
      <c r="H15" s="14" t="s">
        <v>78</v>
      </c>
      <c r="I15" s="43" t="s">
        <v>79</v>
      </c>
      <c r="J15" s="14">
        <v>105</v>
      </c>
      <c r="K15" s="15">
        <v>105</v>
      </c>
      <c r="L15" s="36">
        <v>0</v>
      </c>
      <c r="M15" s="36">
        <v>0</v>
      </c>
      <c r="N15" s="36">
        <v>0</v>
      </c>
      <c r="O15" s="36">
        <v>0</v>
      </c>
      <c r="P15" s="42">
        <v>84</v>
      </c>
      <c r="Q15" s="64" t="s">
        <v>80</v>
      </c>
      <c r="R15" s="13" t="s">
        <v>75</v>
      </c>
    </row>
    <row r="16" s="1" customFormat="1" ht="101" customHeight="1" spans="1:18">
      <c r="A16" s="12">
        <v>11</v>
      </c>
      <c r="B16" s="14" t="s">
        <v>81</v>
      </c>
      <c r="C16" s="14" t="s">
        <v>82</v>
      </c>
      <c r="D16" s="14" t="s">
        <v>25</v>
      </c>
      <c r="E16" s="14" t="s">
        <v>61</v>
      </c>
      <c r="F16" s="12">
        <v>2021.3</v>
      </c>
      <c r="G16" s="12">
        <v>2021.8</v>
      </c>
      <c r="H16" s="14" t="s">
        <v>83</v>
      </c>
      <c r="I16" s="43" t="s">
        <v>84</v>
      </c>
      <c r="J16" s="14">
        <v>85</v>
      </c>
      <c r="K16" s="15">
        <v>85</v>
      </c>
      <c r="L16" s="36">
        <v>0</v>
      </c>
      <c r="M16" s="36">
        <v>0</v>
      </c>
      <c r="N16" s="36">
        <v>0</v>
      </c>
      <c r="O16" s="36">
        <v>0</v>
      </c>
      <c r="P16" s="42">
        <v>85</v>
      </c>
      <c r="Q16" s="65" t="s">
        <v>85</v>
      </c>
      <c r="R16" s="13" t="s">
        <v>75</v>
      </c>
    </row>
    <row r="17" s="1" customFormat="1" ht="189" customHeight="1" spans="1:18">
      <c r="A17" s="12">
        <v>12</v>
      </c>
      <c r="B17" s="12" t="s">
        <v>86</v>
      </c>
      <c r="C17" s="17" t="s">
        <v>87</v>
      </c>
      <c r="D17" s="18" t="s">
        <v>25</v>
      </c>
      <c r="E17" s="17" t="s">
        <v>61</v>
      </c>
      <c r="F17" s="12">
        <v>2021.3</v>
      </c>
      <c r="G17" s="12">
        <v>2021.8</v>
      </c>
      <c r="H17" s="17" t="s">
        <v>88</v>
      </c>
      <c r="I17" s="44" t="s">
        <v>89</v>
      </c>
      <c r="J17" s="45">
        <v>250</v>
      </c>
      <c r="K17" s="46">
        <v>250</v>
      </c>
      <c r="L17" s="36">
        <v>0</v>
      </c>
      <c r="M17" s="36">
        <v>0</v>
      </c>
      <c r="N17" s="36">
        <v>0</v>
      </c>
      <c r="O17" s="36">
        <v>0</v>
      </c>
      <c r="P17" s="42">
        <v>268</v>
      </c>
      <c r="Q17" s="65" t="s">
        <v>90</v>
      </c>
      <c r="R17" s="66" t="s">
        <v>91</v>
      </c>
    </row>
    <row r="18" s="1" customFormat="1" ht="134" customHeight="1" spans="1:18">
      <c r="A18" s="12">
        <v>13</v>
      </c>
      <c r="B18" s="12" t="s">
        <v>92</v>
      </c>
      <c r="C18" s="17" t="s">
        <v>93</v>
      </c>
      <c r="D18" s="17" t="s">
        <v>25</v>
      </c>
      <c r="E18" s="17" t="s">
        <v>61</v>
      </c>
      <c r="F18" s="12">
        <v>2021.3</v>
      </c>
      <c r="G18" s="12">
        <v>2021.8</v>
      </c>
      <c r="H18" s="17" t="s">
        <v>88</v>
      </c>
      <c r="I18" s="44" t="s">
        <v>94</v>
      </c>
      <c r="J18" s="47">
        <v>400</v>
      </c>
      <c r="K18" s="48">
        <v>400</v>
      </c>
      <c r="L18" s="36">
        <v>0</v>
      </c>
      <c r="M18" s="36">
        <v>0</v>
      </c>
      <c r="N18" s="36">
        <v>0</v>
      </c>
      <c r="O18" s="36">
        <v>0</v>
      </c>
      <c r="P18" s="49">
        <v>268</v>
      </c>
      <c r="Q18" s="67" t="s">
        <v>95</v>
      </c>
      <c r="R18" s="68" t="s">
        <v>91</v>
      </c>
    </row>
    <row r="19" s="1" customFormat="1" ht="177" customHeight="1" spans="1:18">
      <c r="A19" s="12">
        <v>14</v>
      </c>
      <c r="B19" s="71" t="s">
        <v>96</v>
      </c>
      <c r="C19" s="14" t="s">
        <v>97</v>
      </c>
      <c r="D19" s="14" t="s">
        <v>25</v>
      </c>
      <c r="E19" s="14" t="s">
        <v>61</v>
      </c>
      <c r="F19" s="12">
        <v>2021.3</v>
      </c>
      <c r="G19" s="12">
        <v>2021.8</v>
      </c>
      <c r="H19" s="14" t="s">
        <v>98</v>
      </c>
      <c r="I19" s="40" t="s">
        <v>99</v>
      </c>
      <c r="J19" s="12">
        <v>300</v>
      </c>
      <c r="K19" s="12">
        <v>300</v>
      </c>
      <c r="L19" s="36">
        <v>0</v>
      </c>
      <c r="M19" s="36">
        <v>0</v>
      </c>
      <c r="N19" s="36">
        <v>0</v>
      </c>
      <c r="O19" s="36">
        <v>0</v>
      </c>
      <c r="P19" s="39">
        <v>138</v>
      </c>
      <c r="Q19" s="61" t="s">
        <v>100</v>
      </c>
      <c r="R19" s="13" t="s">
        <v>101</v>
      </c>
    </row>
    <row r="20" s="1" customFormat="1" ht="179" customHeight="1" spans="1:18">
      <c r="A20" s="12">
        <v>15</v>
      </c>
      <c r="B20" s="71" t="s">
        <v>102</v>
      </c>
      <c r="C20" s="14" t="s">
        <v>103</v>
      </c>
      <c r="D20" s="14" t="s">
        <v>25</v>
      </c>
      <c r="E20" s="14" t="s">
        <v>104</v>
      </c>
      <c r="F20" s="12">
        <v>2021.3</v>
      </c>
      <c r="G20" s="12">
        <v>2021.8</v>
      </c>
      <c r="H20" s="14" t="s">
        <v>105</v>
      </c>
      <c r="I20" s="40" t="s">
        <v>106</v>
      </c>
      <c r="J20" s="12">
        <v>22.8</v>
      </c>
      <c r="K20" s="12">
        <v>22.8</v>
      </c>
      <c r="L20" s="36">
        <v>0</v>
      </c>
      <c r="M20" s="36">
        <v>0</v>
      </c>
      <c r="N20" s="36">
        <v>0</v>
      </c>
      <c r="O20" s="36">
        <v>0</v>
      </c>
      <c r="P20" s="39">
        <v>83</v>
      </c>
      <c r="Q20" s="60" t="s">
        <v>107</v>
      </c>
      <c r="R20" s="13" t="s">
        <v>108</v>
      </c>
    </row>
    <row r="21" s="1" customFormat="1" ht="117" customHeight="1" spans="1:18">
      <c r="A21" s="12">
        <v>16</v>
      </c>
      <c r="B21" s="71" t="s">
        <v>109</v>
      </c>
      <c r="C21" s="14" t="s">
        <v>110</v>
      </c>
      <c r="D21" s="14" t="s">
        <v>25</v>
      </c>
      <c r="E21" s="14" t="s">
        <v>111</v>
      </c>
      <c r="F21" s="12">
        <v>2021.3</v>
      </c>
      <c r="G21" s="12">
        <v>2021.8</v>
      </c>
      <c r="H21" s="14" t="s">
        <v>112</v>
      </c>
      <c r="I21" s="40" t="s">
        <v>113</v>
      </c>
      <c r="J21" s="12">
        <v>300</v>
      </c>
      <c r="K21" s="12">
        <v>300</v>
      </c>
      <c r="L21" s="36">
        <v>0</v>
      </c>
      <c r="M21" s="36">
        <v>0</v>
      </c>
      <c r="N21" s="36">
        <v>0</v>
      </c>
      <c r="O21" s="36">
        <v>0</v>
      </c>
      <c r="P21" s="39">
        <v>244</v>
      </c>
      <c r="Q21" s="61" t="s">
        <v>114</v>
      </c>
      <c r="R21" s="13" t="s">
        <v>101</v>
      </c>
    </row>
    <row r="22" s="1" customFormat="1" ht="190" customHeight="1" spans="1:18">
      <c r="A22" s="12">
        <v>17</v>
      </c>
      <c r="B22" s="72" t="s">
        <v>115</v>
      </c>
      <c r="C22" s="13" t="s">
        <v>116</v>
      </c>
      <c r="D22" s="13" t="s">
        <v>25</v>
      </c>
      <c r="E22" s="13" t="s">
        <v>26</v>
      </c>
      <c r="F22" s="12">
        <v>2021.3</v>
      </c>
      <c r="G22" s="12">
        <v>2021.7</v>
      </c>
      <c r="H22" s="13" t="s">
        <v>117</v>
      </c>
      <c r="I22" s="40" t="s">
        <v>118</v>
      </c>
      <c r="J22" s="50">
        <v>400</v>
      </c>
      <c r="K22" s="51">
        <v>400</v>
      </c>
      <c r="L22" s="36">
        <v>0</v>
      </c>
      <c r="M22" s="36">
        <v>0</v>
      </c>
      <c r="N22" s="36">
        <v>0</v>
      </c>
      <c r="O22" s="36">
        <v>0</v>
      </c>
      <c r="P22" s="52">
        <v>38</v>
      </c>
      <c r="Q22" s="69" t="s">
        <v>119</v>
      </c>
      <c r="R22" s="13" t="s">
        <v>120</v>
      </c>
    </row>
    <row r="23" s="1" customFormat="1" ht="131" customHeight="1" spans="1:18">
      <c r="A23" s="12">
        <v>18</v>
      </c>
      <c r="B23" s="72" t="s">
        <v>121</v>
      </c>
      <c r="C23" s="13" t="s">
        <v>122</v>
      </c>
      <c r="D23" s="13" t="s">
        <v>25</v>
      </c>
      <c r="E23" s="13" t="s">
        <v>61</v>
      </c>
      <c r="F23" s="12">
        <v>2021.3</v>
      </c>
      <c r="G23" s="12">
        <v>2021.8</v>
      </c>
      <c r="H23" s="13" t="s">
        <v>123</v>
      </c>
      <c r="I23" s="40" t="s">
        <v>124</v>
      </c>
      <c r="J23" s="51">
        <v>120</v>
      </c>
      <c r="K23" s="51">
        <v>120</v>
      </c>
      <c r="L23" s="36">
        <v>0</v>
      </c>
      <c r="M23" s="36">
        <v>0</v>
      </c>
      <c r="N23" s="36">
        <v>0</v>
      </c>
      <c r="O23" s="36">
        <v>0</v>
      </c>
      <c r="P23" s="53">
        <v>38</v>
      </c>
      <c r="Q23" s="69" t="s">
        <v>119</v>
      </c>
      <c r="R23" s="13" t="s">
        <v>120</v>
      </c>
    </row>
    <row r="24" s="1" customFormat="1" ht="139" customHeight="1" spans="1:18">
      <c r="A24" s="12">
        <v>19</v>
      </c>
      <c r="B24" s="72" t="s">
        <v>125</v>
      </c>
      <c r="C24" s="13" t="s">
        <v>126</v>
      </c>
      <c r="D24" s="13" t="s">
        <v>25</v>
      </c>
      <c r="E24" s="13" t="s">
        <v>20</v>
      </c>
      <c r="F24" s="12">
        <v>2021.3</v>
      </c>
      <c r="G24" s="12">
        <v>2021.8</v>
      </c>
      <c r="H24" s="13" t="s">
        <v>123</v>
      </c>
      <c r="I24" s="40" t="s">
        <v>127</v>
      </c>
      <c r="J24" s="51">
        <v>80</v>
      </c>
      <c r="K24" s="51">
        <v>80</v>
      </c>
      <c r="L24" s="36">
        <v>0</v>
      </c>
      <c r="M24" s="36">
        <v>0</v>
      </c>
      <c r="N24" s="36">
        <v>0</v>
      </c>
      <c r="O24" s="36">
        <v>0</v>
      </c>
      <c r="P24" s="53">
        <v>38</v>
      </c>
      <c r="Q24" s="69" t="s">
        <v>119</v>
      </c>
      <c r="R24" s="13" t="s">
        <v>120</v>
      </c>
    </row>
    <row r="25" s="1" customFormat="1" ht="154" customHeight="1" spans="1:18">
      <c r="A25" s="12">
        <v>20</v>
      </c>
      <c r="B25" s="72" t="s">
        <v>128</v>
      </c>
      <c r="C25" s="13" t="s">
        <v>129</v>
      </c>
      <c r="D25" s="13" t="s">
        <v>25</v>
      </c>
      <c r="E25" s="13" t="s">
        <v>20</v>
      </c>
      <c r="F25" s="12">
        <v>2021.3</v>
      </c>
      <c r="G25" s="12">
        <v>2021.8</v>
      </c>
      <c r="H25" s="13" t="s">
        <v>123</v>
      </c>
      <c r="I25" s="35" t="s">
        <v>130</v>
      </c>
      <c r="J25" s="51">
        <v>355</v>
      </c>
      <c r="K25" s="51">
        <v>355</v>
      </c>
      <c r="L25" s="36">
        <v>0</v>
      </c>
      <c r="M25" s="36">
        <v>0</v>
      </c>
      <c r="N25" s="36">
        <v>0</v>
      </c>
      <c r="O25" s="36">
        <v>0</v>
      </c>
      <c r="P25" s="52">
        <v>38</v>
      </c>
      <c r="Q25" s="69" t="s">
        <v>131</v>
      </c>
      <c r="R25" s="13" t="s">
        <v>120</v>
      </c>
    </row>
    <row r="26" s="2" customFormat="1" ht="84" customHeight="1" spans="1:22">
      <c r="A26" s="19">
        <v>21</v>
      </c>
      <c r="B26" s="73" t="s">
        <v>132</v>
      </c>
      <c r="C26" s="20" t="s">
        <v>133</v>
      </c>
      <c r="D26" s="20" t="s">
        <v>134</v>
      </c>
      <c r="E26" s="20" t="s">
        <v>135</v>
      </c>
      <c r="F26" s="21">
        <v>2021.06</v>
      </c>
      <c r="G26" s="21">
        <v>2021.08</v>
      </c>
      <c r="H26" s="20" t="s">
        <v>136</v>
      </c>
      <c r="I26" s="40" t="s">
        <v>137</v>
      </c>
      <c r="J26" s="20">
        <v>2375</v>
      </c>
      <c r="K26" s="20">
        <v>1900</v>
      </c>
      <c r="L26" s="20">
        <v>475</v>
      </c>
      <c r="M26" s="36">
        <v>0</v>
      </c>
      <c r="N26" s="36">
        <v>0</v>
      </c>
      <c r="O26" s="36">
        <v>0</v>
      </c>
      <c r="P26" s="54">
        <v>172</v>
      </c>
      <c r="Q26" s="40" t="s">
        <v>138</v>
      </c>
      <c r="R26" s="20" t="s">
        <v>139</v>
      </c>
      <c r="S26" s="1"/>
      <c r="T26" s="1"/>
      <c r="U26" s="1"/>
      <c r="V26" s="1"/>
    </row>
    <row r="27" s="2" customFormat="1" ht="89" customHeight="1" spans="1:22">
      <c r="A27" s="19">
        <v>22</v>
      </c>
      <c r="B27" s="73" t="s">
        <v>140</v>
      </c>
      <c r="C27" s="21" t="s">
        <v>141</v>
      </c>
      <c r="D27" s="20" t="s">
        <v>134</v>
      </c>
      <c r="E27" s="20" t="s">
        <v>111</v>
      </c>
      <c r="F27" s="21">
        <v>2021.06</v>
      </c>
      <c r="G27" s="21">
        <v>2021.08</v>
      </c>
      <c r="H27" s="20" t="s">
        <v>142</v>
      </c>
      <c r="I27" s="40" t="s">
        <v>143</v>
      </c>
      <c r="J27" s="20">
        <v>500</v>
      </c>
      <c r="K27" s="20">
        <v>400</v>
      </c>
      <c r="L27" s="20">
        <v>100</v>
      </c>
      <c r="M27" s="36">
        <v>0</v>
      </c>
      <c r="N27" s="36">
        <v>0</v>
      </c>
      <c r="O27" s="36">
        <v>0</v>
      </c>
      <c r="P27" s="54">
        <v>134</v>
      </c>
      <c r="Q27" s="40" t="s">
        <v>138</v>
      </c>
      <c r="R27" s="20" t="s">
        <v>144</v>
      </c>
      <c r="S27" s="1"/>
      <c r="T27" s="1"/>
      <c r="U27" s="1"/>
      <c r="V27" s="1"/>
    </row>
    <row r="28" s="3" customFormat="1" ht="146" customHeight="1" spans="1:22">
      <c r="A28" s="19">
        <v>23</v>
      </c>
      <c r="B28" s="73" t="s">
        <v>145</v>
      </c>
      <c r="C28" s="20" t="s">
        <v>146</v>
      </c>
      <c r="D28" s="20" t="s">
        <v>25</v>
      </c>
      <c r="E28" s="20" t="s">
        <v>135</v>
      </c>
      <c r="F28" s="21">
        <v>2021.06</v>
      </c>
      <c r="G28" s="21">
        <v>2021.08</v>
      </c>
      <c r="H28" s="20" t="s">
        <v>147</v>
      </c>
      <c r="I28" s="40" t="s">
        <v>148</v>
      </c>
      <c r="J28" s="20">
        <v>34375</v>
      </c>
      <c r="K28" s="20">
        <v>27500</v>
      </c>
      <c r="L28" s="20">
        <v>6875</v>
      </c>
      <c r="M28" s="36">
        <v>0</v>
      </c>
      <c r="N28" s="36">
        <v>0</v>
      </c>
      <c r="O28" s="36">
        <v>0</v>
      </c>
      <c r="P28" s="54">
        <v>2193</v>
      </c>
      <c r="Q28" s="40" t="s">
        <v>149</v>
      </c>
      <c r="R28" s="21" t="s">
        <v>150</v>
      </c>
      <c r="S28" s="1"/>
      <c r="T28" s="1"/>
      <c r="U28" s="1"/>
      <c r="V28" s="1"/>
    </row>
    <row r="29" s="3" customFormat="1" ht="144" customHeight="1" spans="1:22">
      <c r="A29" s="12">
        <v>24</v>
      </c>
      <c r="B29" s="73" t="s">
        <v>151</v>
      </c>
      <c r="C29" s="20" t="s">
        <v>152</v>
      </c>
      <c r="D29" s="20" t="s">
        <v>25</v>
      </c>
      <c r="E29" s="20" t="s">
        <v>61</v>
      </c>
      <c r="F29" s="21">
        <v>2021.06</v>
      </c>
      <c r="G29" s="21">
        <v>2021.08</v>
      </c>
      <c r="H29" s="21" t="s">
        <v>153</v>
      </c>
      <c r="I29" s="40" t="s">
        <v>154</v>
      </c>
      <c r="J29" s="20">
        <v>5875</v>
      </c>
      <c r="K29" s="20">
        <v>4700</v>
      </c>
      <c r="L29" s="20">
        <v>1175</v>
      </c>
      <c r="M29" s="36">
        <v>0</v>
      </c>
      <c r="N29" s="36">
        <v>0</v>
      </c>
      <c r="O29" s="36">
        <v>0</v>
      </c>
      <c r="P29" s="54">
        <v>207</v>
      </c>
      <c r="Q29" s="40" t="s">
        <v>138</v>
      </c>
      <c r="R29" s="21" t="s">
        <v>155</v>
      </c>
      <c r="S29" s="1"/>
      <c r="T29" s="1"/>
      <c r="U29" s="1"/>
      <c r="V29" s="1"/>
    </row>
    <row r="30" s="3" customFormat="1" ht="137" customHeight="1" spans="1:22">
      <c r="A30" s="12">
        <v>25</v>
      </c>
      <c r="B30" s="20" t="s">
        <v>156</v>
      </c>
      <c r="C30" s="20" t="s">
        <v>157</v>
      </c>
      <c r="D30" s="20" t="s">
        <v>25</v>
      </c>
      <c r="E30" s="20" t="s">
        <v>135</v>
      </c>
      <c r="F30" s="21">
        <v>2021.06</v>
      </c>
      <c r="G30" s="21">
        <v>2021.08</v>
      </c>
      <c r="H30" s="21" t="s">
        <v>158</v>
      </c>
      <c r="I30" s="40" t="s">
        <v>159</v>
      </c>
      <c r="J30" s="20">
        <v>2500</v>
      </c>
      <c r="K30" s="20">
        <v>2000</v>
      </c>
      <c r="L30" s="20">
        <v>500</v>
      </c>
      <c r="M30" s="36">
        <v>0</v>
      </c>
      <c r="N30" s="36">
        <v>0</v>
      </c>
      <c r="O30" s="36">
        <v>0</v>
      </c>
      <c r="P30" s="54">
        <v>1185</v>
      </c>
      <c r="Q30" s="40" t="s">
        <v>160</v>
      </c>
      <c r="R30" s="21" t="s">
        <v>161</v>
      </c>
      <c r="S30" s="70"/>
      <c r="T30" s="1"/>
      <c r="U30" s="1"/>
      <c r="V30" s="1"/>
    </row>
    <row r="31" s="2" customFormat="1" ht="131" customHeight="1" spans="1:22">
      <c r="A31" s="12">
        <v>26</v>
      </c>
      <c r="B31" s="20" t="s">
        <v>162</v>
      </c>
      <c r="C31" s="20" t="s">
        <v>163</v>
      </c>
      <c r="D31" s="20" t="s">
        <v>25</v>
      </c>
      <c r="E31" s="20" t="s">
        <v>135</v>
      </c>
      <c r="F31" s="21">
        <v>2021.06</v>
      </c>
      <c r="G31" s="21">
        <v>2021.08</v>
      </c>
      <c r="H31" s="21" t="s">
        <v>164</v>
      </c>
      <c r="I31" s="40" t="s">
        <v>165</v>
      </c>
      <c r="J31" s="20">
        <v>11250</v>
      </c>
      <c r="K31" s="20">
        <v>9000</v>
      </c>
      <c r="L31" s="20">
        <v>2250</v>
      </c>
      <c r="M31" s="36">
        <v>0</v>
      </c>
      <c r="N31" s="36">
        <v>0</v>
      </c>
      <c r="O31" s="36">
        <v>0</v>
      </c>
      <c r="P31" s="54">
        <v>994</v>
      </c>
      <c r="Q31" s="40" t="s">
        <v>138</v>
      </c>
      <c r="R31" s="21" t="s">
        <v>166</v>
      </c>
      <c r="S31" s="1"/>
      <c r="T31" s="1"/>
      <c r="U31" s="1"/>
      <c r="V31" s="1"/>
    </row>
    <row r="32" s="3" customFormat="1" ht="138" customHeight="1" spans="1:22">
      <c r="A32" s="12">
        <v>27</v>
      </c>
      <c r="B32" s="20" t="s">
        <v>167</v>
      </c>
      <c r="C32" s="20" t="s">
        <v>168</v>
      </c>
      <c r="D32" s="20" t="s">
        <v>25</v>
      </c>
      <c r="E32" s="20" t="s">
        <v>135</v>
      </c>
      <c r="F32" s="21">
        <v>2021.06</v>
      </c>
      <c r="G32" s="21">
        <v>2021.08</v>
      </c>
      <c r="H32" s="21" t="s">
        <v>164</v>
      </c>
      <c r="I32" s="40" t="s">
        <v>169</v>
      </c>
      <c r="J32" s="20">
        <v>12500</v>
      </c>
      <c r="K32" s="20">
        <v>10000</v>
      </c>
      <c r="L32" s="20">
        <v>2500</v>
      </c>
      <c r="M32" s="36">
        <v>0</v>
      </c>
      <c r="N32" s="36">
        <v>0</v>
      </c>
      <c r="O32" s="36">
        <v>0</v>
      </c>
      <c r="P32" s="54">
        <v>939</v>
      </c>
      <c r="Q32" s="40" t="s">
        <v>138</v>
      </c>
      <c r="R32" s="21" t="s">
        <v>170</v>
      </c>
      <c r="S32" s="1"/>
      <c r="T32" s="1"/>
      <c r="U32" s="1"/>
      <c r="V32" s="1"/>
    </row>
    <row r="33" s="3" customFormat="1" ht="111" customHeight="1" spans="1:22">
      <c r="A33" s="19">
        <v>28</v>
      </c>
      <c r="B33" s="20" t="s">
        <v>171</v>
      </c>
      <c r="C33" s="20" t="s">
        <v>172</v>
      </c>
      <c r="D33" s="20" t="s">
        <v>173</v>
      </c>
      <c r="E33" s="20" t="s">
        <v>135</v>
      </c>
      <c r="F33" s="21">
        <v>2021.06</v>
      </c>
      <c r="G33" s="21">
        <v>2021.08</v>
      </c>
      <c r="H33" s="21" t="s">
        <v>174</v>
      </c>
      <c r="I33" s="40" t="s">
        <v>175</v>
      </c>
      <c r="J33" s="20">
        <v>5250</v>
      </c>
      <c r="K33" s="20">
        <v>4200</v>
      </c>
      <c r="L33" s="20">
        <v>1050</v>
      </c>
      <c r="M33" s="36">
        <v>0</v>
      </c>
      <c r="N33" s="36">
        <v>0</v>
      </c>
      <c r="O33" s="36">
        <v>0</v>
      </c>
      <c r="P33" s="54">
        <v>716</v>
      </c>
      <c r="Q33" s="40" t="s">
        <v>176</v>
      </c>
      <c r="R33" s="21" t="s">
        <v>177</v>
      </c>
      <c r="S33" s="1"/>
      <c r="T33" s="1"/>
      <c r="U33" s="1"/>
      <c r="V33" s="1"/>
    </row>
    <row r="34" s="3" customFormat="1" ht="130" customHeight="1" spans="1:22">
      <c r="A34" s="20">
        <v>29</v>
      </c>
      <c r="B34" s="20" t="s">
        <v>178</v>
      </c>
      <c r="C34" s="20" t="s">
        <v>179</v>
      </c>
      <c r="D34" s="20" t="s">
        <v>25</v>
      </c>
      <c r="E34" s="20" t="s">
        <v>135</v>
      </c>
      <c r="F34" s="21">
        <v>2021.06</v>
      </c>
      <c r="G34" s="21">
        <v>2021.08</v>
      </c>
      <c r="H34" s="21" t="s">
        <v>180</v>
      </c>
      <c r="I34" s="40" t="s">
        <v>181</v>
      </c>
      <c r="J34" s="20">
        <v>15000</v>
      </c>
      <c r="K34" s="20">
        <v>12000</v>
      </c>
      <c r="L34" s="20">
        <v>3000</v>
      </c>
      <c r="M34" s="36">
        <v>0</v>
      </c>
      <c r="N34" s="36">
        <v>0</v>
      </c>
      <c r="O34" s="36">
        <v>0</v>
      </c>
      <c r="P34" s="54">
        <v>406</v>
      </c>
      <c r="Q34" s="40" t="s">
        <v>182</v>
      </c>
      <c r="R34" s="21" t="s">
        <v>183</v>
      </c>
      <c r="S34" s="1"/>
      <c r="T34" s="1"/>
      <c r="U34" s="1"/>
      <c r="V34" s="1"/>
    </row>
    <row r="35" s="3" customFormat="1" ht="122" customHeight="1" spans="1:22">
      <c r="A35" s="19">
        <v>30</v>
      </c>
      <c r="B35" s="73" t="s">
        <v>184</v>
      </c>
      <c r="C35" s="20" t="s">
        <v>185</v>
      </c>
      <c r="D35" s="20" t="s">
        <v>25</v>
      </c>
      <c r="E35" s="20" t="s">
        <v>135</v>
      </c>
      <c r="F35" s="21">
        <v>2021.06</v>
      </c>
      <c r="G35" s="21">
        <v>2021.08</v>
      </c>
      <c r="H35" s="20" t="s">
        <v>186</v>
      </c>
      <c r="I35" s="40" t="s">
        <v>187</v>
      </c>
      <c r="J35" s="20">
        <v>1125</v>
      </c>
      <c r="K35" s="20">
        <v>900</v>
      </c>
      <c r="L35" s="20">
        <v>225</v>
      </c>
      <c r="M35" s="36">
        <v>0</v>
      </c>
      <c r="N35" s="36">
        <v>0</v>
      </c>
      <c r="O35" s="36">
        <v>0</v>
      </c>
      <c r="P35" s="54">
        <v>45</v>
      </c>
      <c r="Q35" s="40" t="s">
        <v>188</v>
      </c>
      <c r="R35" s="21" t="s">
        <v>30</v>
      </c>
      <c r="S35" s="1"/>
      <c r="T35" s="1"/>
      <c r="U35" s="1"/>
      <c r="V35" s="1"/>
    </row>
    <row r="36" s="3" customFormat="1" ht="112" customHeight="1" spans="1:22">
      <c r="A36" s="19">
        <v>31</v>
      </c>
      <c r="B36" s="73" t="s">
        <v>189</v>
      </c>
      <c r="C36" s="20" t="s">
        <v>190</v>
      </c>
      <c r="D36" s="20" t="s">
        <v>25</v>
      </c>
      <c r="E36" s="20" t="s">
        <v>135</v>
      </c>
      <c r="F36" s="21">
        <v>2021.06</v>
      </c>
      <c r="G36" s="21">
        <v>2021.08</v>
      </c>
      <c r="H36" s="21" t="s">
        <v>191</v>
      </c>
      <c r="I36" s="40" t="s">
        <v>192</v>
      </c>
      <c r="J36" s="20">
        <v>625</v>
      </c>
      <c r="K36" s="20">
        <v>500</v>
      </c>
      <c r="L36" s="20">
        <v>125</v>
      </c>
      <c r="M36" s="36">
        <v>0</v>
      </c>
      <c r="N36" s="36">
        <v>0</v>
      </c>
      <c r="O36" s="36">
        <v>0</v>
      </c>
      <c r="P36" s="54">
        <v>434</v>
      </c>
      <c r="Q36" s="40" t="s">
        <v>193</v>
      </c>
      <c r="R36" s="21" t="s">
        <v>194</v>
      </c>
      <c r="S36" s="1"/>
      <c r="T36" s="1"/>
      <c r="U36" s="1"/>
      <c r="V36" s="1"/>
    </row>
    <row r="37" s="3" customFormat="1" ht="104" customHeight="1" spans="1:22">
      <c r="A37" s="19">
        <v>32</v>
      </c>
      <c r="B37" s="20" t="s">
        <v>195</v>
      </c>
      <c r="C37" s="20" t="s">
        <v>196</v>
      </c>
      <c r="D37" s="20" t="s">
        <v>25</v>
      </c>
      <c r="E37" s="20" t="s">
        <v>135</v>
      </c>
      <c r="F37" s="21">
        <v>2021.06</v>
      </c>
      <c r="G37" s="21">
        <v>2021.08</v>
      </c>
      <c r="H37" s="21" t="s">
        <v>197</v>
      </c>
      <c r="I37" s="40" t="s">
        <v>198</v>
      </c>
      <c r="J37" s="20">
        <v>12500</v>
      </c>
      <c r="K37" s="20">
        <v>10000</v>
      </c>
      <c r="L37" s="20">
        <v>2500</v>
      </c>
      <c r="M37" s="36">
        <v>0</v>
      </c>
      <c r="N37" s="36">
        <v>0</v>
      </c>
      <c r="O37" s="36">
        <v>0</v>
      </c>
      <c r="P37" s="54">
        <v>1416</v>
      </c>
      <c r="Q37" s="40" t="s">
        <v>199</v>
      </c>
      <c r="R37" s="21" t="s">
        <v>200</v>
      </c>
      <c r="S37" s="1"/>
      <c r="T37" s="1"/>
      <c r="U37" s="1"/>
      <c r="V37" s="1"/>
    </row>
    <row r="38" s="2" customFormat="1" ht="159" customHeight="1" spans="1:22">
      <c r="A38" s="19">
        <v>33</v>
      </c>
      <c r="B38" s="20" t="s">
        <v>201</v>
      </c>
      <c r="C38" s="20" t="s">
        <v>202</v>
      </c>
      <c r="D38" s="20" t="s">
        <v>25</v>
      </c>
      <c r="E38" s="20" t="s">
        <v>135</v>
      </c>
      <c r="F38" s="21">
        <v>2021.06</v>
      </c>
      <c r="G38" s="21">
        <v>2021.08</v>
      </c>
      <c r="H38" s="21" t="s">
        <v>203</v>
      </c>
      <c r="I38" s="40" t="s">
        <v>204</v>
      </c>
      <c r="J38" s="20">
        <v>125000</v>
      </c>
      <c r="K38" s="20">
        <v>100000</v>
      </c>
      <c r="L38" s="20">
        <v>25000</v>
      </c>
      <c r="M38" s="36">
        <v>0</v>
      </c>
      <c r="N38" s="36">
        <v>0</v>
      </c>
      <c r="O38" s="36">
        <v>0</v>
      </c>
      <c r="P38" s="54">
        <v>2193</v>
      </c>
      <c r="Q38" s="40" t="s">
        <v>199</v>
      </c>
      <c r="R38" s="21" t="s">
        <v>205</v>
      </c>
      <c r="S38" s="1"/>
      <c r="T38" s="1"/>
      <c r="U38" s="1"/>
      <c r="V38" s="1"/>
    </row>
    <row r="39" s="3" customFormat="1" ht="102" customHeight="1" spans="1:22">
      <c r="A39" s="19">
        <v>34</v>
      </c>
      <c r="B39" s="73" t="s">
        <v>206</v>
      </c>
      <c r="C39" s="21" t="s">
        <v>207</v>
      </c>
      <c r="D39" s="20" t="s">
        <v>43</v>
      </c>
      <c r="E39" s="20" t="s">
        <v>135</v>
      </c>
      <c r="F39" s="21">
        <v>2021.06</v>
      </c>
      <c r="G39" s="21">
        <v>2021.08</v>
      </c>
      <c r="H39" s="21" t="s">
        <v>72</v>
      </c>
      <c r="I39" s="40" t="s">
        <v>208</v>
      </c>
      <c r="J39" s="20">
        <v>375</v>
      </c>
      <c r="K39" s="20">
        <v>300</v>
      </c>
      <c r="L39" s="20">
        <v>75</v>
      </c>
      <c r="M39" s="36">
        <v>0</v>
      </c>
      <c r="N39" s="36">
        <v>0</v>
      </c>
      <c r="O39" s="36">
        <v>0</v>
      </c>
      <c r="P39" s="54">
        <v>434</v>
      </c>
      <c r="Q39" s="40" t="s">
        <v>209</v>
      </c>
      <c r="R39" s="21" t="s">
        <v>75</v>
      </c>
      <c r="S39" s="1"/>
      <c r="T39" s="1"/>
      <c r="U39" s="1"/>
      <c r="V39" s="1"/>
    </row>
    <row r="40" s="4" customFormat="1" ht="133" customHeight="1" spans="1:22">
      <c r="A40" s="19">
        <v>35</v>
      </c>
      <c r="B40" s="73" t="s">
        <v>210</v>
      </c>
      <c r="C40" s="21" t="s">
        <v>211</v>
      </c>
      <c r="D40" s="20" t="s">
        <v>25</v>
      </c>
      <c r="E40" s="20" t="s">
        <v>135</v>
      </c>
      <c r="F40" s="21">
        <v>2021.06</v>
      </c>
      <c r="G40" s="21">
        <v>2021.08</v>
      </c>
      <c r="H40" s="21" t="s">
        <v>142</v>
      </c>
      <c r="I40" s="40" t="s">
        <v>212</v>
      </c>
      <c r="J40" s="20">
        <v>375</v>
      </c>
      <c r="K40" s="20">
        <v>300</v>
      </c>
      <c r="L40" s="20">
        <v>75</v>
      </c>
      <c r="M40" s="36">
        <v>0</v>
      </c>
      <c r="N40" s="36">
        <v>0</v>
      </c>
      <c r="O40" s="36">
        <v>0</v>
      </c>
      <c r="P40" s="54">
        <v>434</v>
      </c>
      <c r="Q40" s="40" t="s">
        <v>213</v>
      </c>
      <c r="R40" s="21" t="s">
        <v>75</v>
      </c>
      <c r="S40" s="1"/>
      <c r="T40" s="1"/>
      <c r="U40" s="1"/>
      <c r="V40" s="1"/>
    </row>
    <row r="41" s="3" customFormat="1" ht="110" customHeight="1" spans="1:22">
      <c r="A41" s="19">
        <v>36</v>
      </c>
      <c r="B41" s="20" t="s">
        <v>214</v>
      </c>
      <c r="C41" s="21" t="s">
        <v>215</v>
      </c>
      <c r="D41" s="20" t="s">
        <v>173</v>
      </c>
      <c r="E41" s="20" t="s">
        <v>135</v>
      </c>
      <c r="F41" s="21">
        <v>2021.05</v>
      </c>
      <c r="G41" s="21">
        <v>2021.07</v>
      </c>
      <c r="H41" s="21" t="s">
        <v>216</v>
      </c>
      <c r="I41" s="40" t="s">
        <v>217</v>
      </c>
      <c r="J41" s="20">
        <v>7500</v>
      </c>
      <c r="K41" s="20">
        <v>6000</v>
      </c>
      <c r="L41" s="20">
        <v>1500</v>
      </c>
      <c r="M41" s="36">
        <v>0</v>
      </c>
      <c r="N41" s="36">
        <v>0</v>
      </c>
      <c r="O41" s="36">
        <v>0</v>
      </c>
      <c r="P41" s="54">
        <v>62</v>
      </c>
      <c r="Q41" s="40" t="s">
        <v>218</v>
      </c>
      <c r="R41" s="21" t="s">
        <v>219</v>
      </c>
      <c r="S41" s="1"/>
      <c r="T41" s="1"/>
      <c r="U41" s="1"/>
      <c r="V41" s="1"/>
    </row>
    <row r="42" s="3" customFormat="1" ht="94" customHeight="1" spans="1:22">
      <c r="A42" s="19">
        <v>37</v>
      </c>
      <c r="B42" s="73" t="s">
        <v>220</v>
      </c>
      <c r="C42" s="21" t="s">
        <v>221</v>
      </c>
      <c r="D42" s="20" t="s">
        <v>25</v>
      </c>
      <c r="E42" s="20" t="s">
        <v>111</v>
      </c>
      <c r="F42" s="21">
        <v>2021.06</v>
      </c>
      <c r="G42" s="21">
        <v>2021.08</v>
      </c>
      <c r="H42" s="21" t="s">
        <v>222</v>
      </c>
      <c r="I42" s="40" t="s">
        <v>223</v>
      </c>
      <c r="J42" s="20">
        <v>375</v>
      </c>
      <c r="K42" s="20">
        <v>300</v>
      </c>
      <c r="L42" s="20">
        <v>75</v>
      </c>
      <c r="M42" s="36">
        <v>0</v>
      </c>
      <c r="N42" s="36">
        <v>0</v>
      </c>
      <c r="O42" s="36">
        <v>0</v>
      </c>
      <c r="P42" s="54">
        <v>66</v>
      </c>
      <c r="Q42" s="40" t="s">
        <v>224</v>
      </c>
      <c r="R42" s="21" t="s">
        <v>225</v>
      </c>
      <c r="S42" s="1"/>
      <c r="T42" s="1"/>
      <c r="U42" s="1"/>
      <c r="V42" s="1"/>
    </row>
  </sheetData>
  <mergeCells count="16">
    <mergeCell ref="A1:R1"/>
    <mergeCell ref="P2:R2"/>
    <mergeCell ref="J3:O3"/>
    <mergeCell ref="A5:I5"/>
    <mergeCell ref="A3:A4"/>
    <mergeCell ref="B3:B4"/>
    <mergeCell ref="C3:C4"/>
    <mergeCell ref="D3:D4"/>
    <mergeCell ref="E3:E4"/>
    <mergeCell ref="F3:F4"/>
    <mergeCell ref="G3:G4"/>
    <mergeCell ref="H3:H4"/>
    <mergeCell ref="I3:I4"/>
    <mergeCell ref="P3:P4"/>
    <mergeCell ref="Q3:Q5"/>
    <mergeCell ref="R3:R5"/>
  </mergeCells>
  <pageMargins left="0.751388888888889" right="0.751388888888889" top="0.590277777777778" bottom="0.156944444444444" header="0.5" footer="0.5"/>
  <pageSetup paperSize="9" scale="3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2021-03-09T10:22:00Z</dcterms:created>
  <dcterms:modified xsi:type="dcterms:W3CDTF">2021-05-17T09:07:23Z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71537ACF210B4819BD7DD253D1F319D2</vt:lpwstr>
  </property>
</Properties>
</file>