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DB29539-2591-4419-8C4D-C80FF1B65571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Sheet1" sheetId="4" r:id="rId1"/>
    <sheet name="Sheet2" sheetId="5" r:id="rId2"/>
  </sheets>
  <definedNames>
    <definedName name="_xlnm._FilterDatabase" localSheetId="0" hidden="1">Sheet1!$A$4:$S$11</definedName>
    <definedName name="_xlnm.Print_Titles" localSheetId="0">Sheet1!$3:$5</definedName>
  </definedNames>
  <calcPr calcId="179021"/>
</workbook>
</file>

<file path=xl/calcChain.xml><?xml version="1.0" encoding="utf-8"?>
<calcChain xmlns="http://schemas.openxmlformats.org/spreadsheetml/2006/main">
  <c r="G66" i="5" l="1"/>
  <c r="G56" i="5"/>
  <c r="G29" i="5"/>
  <c r="G8" i="5"/>
  <c r="G74" i="5"/>
  <c r="G73" i="5"/>
  <c r="G72" i="5"/>
  <c r="G63" i="5"/>
  <c r="G33" i="5"/>
  <c r="R5" i="4" l="1"/>
  <c r="Q5" i="4"/>
  <c r="N5" i="4"/>
  <c r="M5" i="4"/>
  <c r="L5" i="4"/>
</calcChain>
</file>

<file path=xl/sharedStrings.xml><?xml version="1.0" encoding="utf-8"?>
<sst xmlns="http://schemas.openxmlformats.org/spreadsheetml/2006/main" count="235" uniqueCount="158">
  <si>
    <t>单位:万元、户</t>
  </si>
  <si>
    <t>序号</t>
  </si>
  <si>
    <t>项目库编号</t>
  </si>
  <si>
    <t>项目名称</t>
  </si>
  <si>
    <t>建设性质</t>
  </si>
  <si>
    <t>项目类别</t>
  </si>
  <si>
    <t>建设起止年限</t>
  </si>
  <si>
    <t>建设地点</t>
  </si>
  <si>
    <t>建设内容</t>
  </si>
  <si>
    <t>项目总投资及资金来源</t>
  </si>
  <si>
    <t>扶持贫困户情况</t>
  </si>
  <si>
    <t>项目负责人</t>
  </si>
  <si>
    <t>合计</t>
  </si>
  <si>
    <t>地方专项扶贫资金</t>
  </si>
  <si>
    <t>行业资金</t>
  </si>
  <si>
    <t>援疆资金</t>
  </si>
  <si>
    <t>其他</t>
  </si>
  <si>
    <t>扶持贫困户数</t>
  </si>
  <si>
    <t>其中:年度拟脱贫户数</t>
  </si>
  <si>
    <t>用于拟脱贫户的扶贫发展资金</t>
  </si>
  <si>
    <t>博湖县</t>
  </si>
  <si>
    <t>厕所建设</t>
  </si>
  <si>
    <t>新建</t>
  </si>
  <si>
    <t>人居环境改善</t>
  </si>
  <si>
    <t>查干诺尔乡查干诺尔村</t>
  </si>
  <si>
    <t>附件2：</t>
  </si>
  <si>
    <r>
      <rPr>
        <b/>
        <sz val="12"/>
        <rFont val="宋体"/>
        <family val="3"/>
        <charset val="134"/>
      </rPr>
      <t>填表说明：</t>
    </r>
    <r>
      <rPr>
        <sz val="12"/>
        <rFont val="宋体"/>
        <family val="3"/>
        <charset val="134"/>
      </rPr>
      <t>1.地县两级须分别填报；2.计算扶持贫困户总户数时需剔除重复户数，如实体现扶持贫困户的准确信息，不能累加为“户次”；3.如安排有不在本表的项目，由地州统一确定项目类别名称再行汇总填报；4.地州市要对报表的准确性负责。</t>
    </r>
  </si>
  <si>
    <t>单位：万元、个、户</t>
  </si>
  <si>
    <t>项目个数</t>
  </si>
  <si>
    <t>建设规模</t>
  </si>
  <si>
    <t>扶贫发展资金规模</t>
  </si>
  <si>
    <t>单位</t>
  </si>
  <si>
    <t>万元</t>
  </si>
  <si>
    <t>占报备批次资金比例（%）</t>
  </si>
  <si>
    <t>总户数</t>
  </si>
  <si>
    <t>拟脱贫贫困户数</t>
  </si>
  <si>
    <t>地州（或县市）合计</t>
  </si>
  <si>
    <t>－－－</t>
  </si>
  <si>
    <t>一</t>
  </si>
  <si>
    <t>产业增收工程</t>
  </si>
  <si>
    <t>（一）</t>
  </si>
  <si>
    <t>优质林果业</t>
  </si>
  <si>
    <t>常规定植</t>
  </si>
  <si>
    <t>亩</t>
  </si>
  <si>
    <t>矮化密植（简约化栽培）</t>
  </si>
  <si>
    <t>林果嫁接</t>
  </si>
  <si>
    <t>果蔬晾房</t>
  </si>
  <si>
    <t>座</t>
  </si>
  <si>
    <t>保鲜仓储</t>
  </si>
  <si>
    <t>林下经济</t>
  </si>
  <si>
    <t>密植果园改造</t>
  </si>
  <si>
    <t>其他（如有，请自行增加行，注明具体项目类别名称，不得仍以“其他”替代）</t>
  </si>
  <si>
    <t>（二）</t>
  </si>
  <si>
    <t>标准化养殖</t>
  </si>
  <si>
    <t>个</t>
  </si>
  <si>
    <t>牲畜养殖</t>
  </si>
  <si>
    <t>头/只/匹</t>
  </si>
  <si>
    <t>家禽养殖</t>
  </si>
  <si>
    <t>只/羽</t>
  </si>
  <si>
    <t>牲畜棚圈</t>
  </si>
  <si>
    <t>禽舍建设</t>
  </si>
  <si>
    <t>特色养殖</t>
  </si>
  <si>
    <t>头/只/羽</t>
  </si>
  <si>
    <t>饲草料地</t>
  </si>
  <si>
    <t>小型饲料加工设备</t>
  </si>
  <si>
    <t>台/套</t>
  </si>
  <si>
    <t>标准化养殖基地</t>
  </si>
  <si>
    <t>专业合作社</t>
  </si>
  <si>
    <t>（三）</t>
  </si>
  <si>
    <t>基本农田建设</t>
  </si>
  <si>
    <t>低质土地整治</t>
  </si>
  <si>
    <t>排碱渠</t>
  </si>
  <si>
    <t>公里</t>
  </si>
  <si>
    <t>节水灌溉</t>
  </si>
  <si>
    <t>（四）</t>
  </si>
  <si>
    <t>设施农业</t>
  </si>
  <si>
    <t>拱棚建设</t>
  </si>
  <si>
    <t>大棚建设</t>
  </si>
  <si>
    <t>农产品加工</t>
  </si>
  <si>
    <t>（五）</t>
  </si>
  <si>
    <t>特色种植业</t>
  </si>
  <si>
    <t>二</t>
  </si>
  <si>
    <t>小型手工业工程</t>
  </si>
  <si>
    <t>地毯编织</t>
  </si>
  <si>
    <t>套</t>
  </si>
  <si>
    <t>民族刺绣</t>
  </si>
  <si>
    <t>小型手工艺品加工设备</t>
  </si>
  <si>
    <t>扶贫车间（卫星工厂、家庭作坊等）</t>
  </si>
  <si>
    <t>三</t>
  </si>
  <si>
    <t>住房安全工程</t>
  </si>
  <si>
    <t>住房安全建设（危旧房改造或新建住房）</t>
  </si>
  <si>
    <t>电力入户</t>
  </si>
  <si>
    <t>户</t>
  </si>
  <si>
    <t>自来水入户</t>
  </si>
  <si>
    <t>户用型清洁能源设备</t>
  </si>
  <si>
    <t>天然气入户</t>
  </si>
  <si>
    <t>户用暖气设备</t>
  </si>
  <si>
    <t>四</t>
  </si>
  <si>
    <t>庭院经济建设工程</t>
  </si>
  <si>
    <t>五</t>
  </si>
  <si>
    <t>就业和技能技术培训工程</t>
  </si>
  <si>
    <t>职业教育培训</t>
  </si>
  <si>
    <t>人次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</si>
  <si>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</si>
  <si>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</si>
  <si>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</si>
  <si>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</si>
  <si>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</si>
  <si>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</si>
  <si>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</si>
  <si>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六</t>
  </si>
  <si>
    <t>电商扶贫</t>
  </si>
  <si>
    <t>光伏扶贫</t>
  </si>
  <si>
    <t>旅游扶贫</t>
  </si>
  <si>
    <t>金融扶贫</t>
  </si>
  <si>
    <t>资产收益扶贫</t>
  </si>
  <si>
    <t>厕所建设项目</t>
  </si>
  <si>
    <t>2020.6-2020.7</t>
  </si>
  <si>
    <t>博斯腾湖乡</t>
  </si>
  <si>
    <t>为17户贫困户修建“粪尿分离式”储粪池无公害化卫生旱厕，采取以奖代补方式，每座厕所造价2800元，其中贫困户自筹200元，扶贫资金补助2600元，每户1座，合计4.42万元。资产由贫困户所有，后期由村委会监管，贫困户维护。通过项目实施，可改善农民群众的人居环境条件，有效控制疾病的发生和流行，提高群众的幸福感。</t>
  </si>
  <si>
    <t>庭院经济防渗渠建设项目</t>
  </si>
  <si>
    <t>基础设施</t>
  </si>
  <si>
    <t>乌兰再格森乡乌兰再格森村</t>
  </si>
  <si>
    <t>新建村组庭院经济防渗渠1100米，每米330元，共计36.3万元。产权归乌兰再格森村村委会所有，由乌兰再格森村村委会监管维护。通过项目实施可以带动庭院种植结构调整，扩大果蔬种植面积，使庭院土地利用趋向合理，带动农户因地制宜，宜果则果、宜蔬则蔬,提高农民生活水平，给贫困户带来可观而持续的庭院经济增收点，改善贫困户生活起到关键作用。</t>
  </si>
  <si>
    <t>乌兰再格森乡</t>
  </si>
  <si>
    <t>肉鸽养殖建设项目</t>
  </si>
  <si>
    <t>产业发展</t>
  </si>
  <si>
    <t>计划投资142.9万元，新建肉鸽养殖基地。建设厂房800平米，小计96万元。购买鸽笼10万元。孵化室30平米及附属设施4万元。排污发酵池50平米，小计5万元，水电改造小计5万元。安防及其他附属设施22.9万元。提供扶贫岗位1-2个，为有养殖意愿的贫困户提供技术指导。项目实施后可以带动贫困户发展肉鸽养殖，提高贫困户收入，改变贫困户生活质量。产权归查干诺尔村集体所有，由查干诺尔村村委会进行项目监管。第一年拿出总投资的8％用于贫困户分红，后期每年拿出总投资8%交查干诺尔村集体。</t>
  </si>
  <si>
    <t>特色林果业创业就业基地建设</t>
  </si>
  <si>
    <t>才坎诺尔村</t>
  </si>
  <si>
    <t>“雨露计划”</t>
  </si>
  <si>
    <t>2020.6-2020.6</t>
  </si>
  <si>
    <t>本布图镇、塔温觉肯乡、查干诺尔乡、才坎诺尔乡、乌兰再格森乡、博斯腾湖乡</t>
  </si>
  <si>
    <t>中央财政专项扶贫资金（奖励资金）</t>
  </si>
  <si>
    <t>自治区新增财政专项扶贫资金</t>
  </si>
  <si>
    <t>张子扬</t>
  </si>
  <si>
    <t>赵霞</t>
  </si>
  <si>
    <t>孙国栋</t>
  </si>
  <si>
    <t>梁国泉</t>
  </si>
  <si>
    <t>李国祥  马雪萍  刘宏    孙国栋  梁国泉  赵霞    张子扬</t>
    <phoneticPr fontId="16" type="noConversion"/>
  </si>
  <si>
    <t>“雨露计划”农村建档立卡贫困学生职业教育扶贫补助，本布图镇农村建档立卡贫困学生10人，每生每年扶贫助学补助3000元，小计3万元;塔温觉肯乡农村建档立卡贫困学生20人，每生每年扶贫助学补助3000元，小计6万元；查干诺尔乡农村建档立卡贫困学生11人，每生每年扶贫助学补助3000元，小计3.3万元；才坎诺尔乡农村建档立卡贫困学生9人，每生每年扶贫助学补助3000元，小计2.7万元；乌兰再格森乡农村建档立卡贫困学生11人，每生每年扶贫助学补助3000元，小计3.3万元；博斯腾湖乡农村建档立卡贫困学生2人，每生每年扶贫助学补助3000元，小计0.6万元，合计：18.9万元。通过教育扶持点亮扶贫之路，让贫困学生拥有实现梦想的机会。资产归属由贫困学生所有，村委会监督资金用于贫困学生就学。项目建成后可保障建档立卡贫困户子女就学，减少建档立卡贫困户负担。保障贫困学生顺利完成教育学习，顺利毕业。</t>
    <phoneticPr fontId="16" type="noConversion"/>
  </si>
  <si>
    <t xml:space="preserve">   博湖县2020年中央财政专项扶贫资金（奖励资金）自治区新增财政专项扶贫资金项目计划备案表</t>
    <phoneticPr fontId="16" type="noConversion"/>
  </si>
  <si>
    <t>6528292020069</t>
    <phoneticPr fontId="16" type="noConversion"/>
  </si>
  <si>
    <t>6528292020070</t>
    <phoneticPr fontId="16" type="noConversion"/>
  </si>
  <si>
    <t>6528292020071</t>
    <phoneticPr fontId="16" type="noConversion"/>
  </si>
  <si>
    <t>6528292020072</t>
    <phoneticPr fontId="16" type="noConversion"/>
  </si>
  <si>
    <t>6528292020073</t>
    <phoneticPr fontId="16" type="noConversion"/>
  </si>
  <si>
    <t>6528292020048</t>
    <phoneticPr fontId="16" type="noConversion"/>
  </si>
  <si>
    <t>庭院经济渠道改造项目</t>
    <phoneticPr fontId="16" type="noConversion"/>
  </si>
  <si>
    <t>改造</t>
    <phoneticPr fontId="16" type="noConversion"/>
  </si>
  <si>
    <t>改造村组庭院经济防渗渠930米，每米444.09元，共计41.3万元。产权归所在村委会所有，由所在村委会监管维护。通过项目实施可以带动庭院种植结构调整，扩大果蔬种植面积，使庭院土地利用趋向合理，带动农户因地制宜，宜果则果、宜蔬则蔬，提高农民生活水平，给贫困户带来可观而持续的庭院经济增收点，改善贫困户生活起到关键作用。</t>
    <phoneticPr fontId="16" type="noConversion"/>
  </si>
  <si>
    <t>防渗渠建设（流量0.5立方米/秒及以下）</t>
    <phoneticPr fontId="16" type="noConversion"/>
  </si>
  <si>
    <t>肉鸽养殖建设项目</t>
    <phoneticPr fontId="16" type="noConversion"/>
  </si>
  <si>
    <t>个</t>
    <phoneticPr fontId="16" type="noConversion"/>
  </si>
  <si>
    <t>特色林果业创业就业基地建设项目</t>
    <phoneticPr fontId="16" type="noConversion"/>
  </si>
  <si>
    <t>公里</t>
    <phoneticPr fontId="16" type="noConversion"/>
  </si>
  <si>
    <t>博湖县2020年中央财政专项扶贫资金（奖励资金）自治区新增财政专项扶贫资金项目计划安排情况统计表</t>
    <phoneticPr fontId="16" type="noConversion"/>
  </si>
  <si>
    <t>新建250亩地的防护栏2700米，共计62.1万元；安装滴灌设施250亩10万元；安装150亩软枣猕猴桃水泥柱，费用51.08万元，总投资123.18万元。该项目建成后不仅能加大全乡种植业结构的调整力度，并且可吸纳富余贫困劳动力就地就近就业，持续增加贫困户收入。该项目产权归才坎诺尔村集体所有，由才坎诺尔村民委员会进行项目监管。第一年拿出总投资的8％用于贫困户分红，后期每年拿出总投资8%交才坎诺尔村集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</si>
</sst>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9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26"/>
      <color theme="1"/>
      <name val="方正小标宋_GBK"/>
      <family val="4"/>
      <charset val="134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0" xfId="0" applyNumberFormat="1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49" fontId="13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zoomScale="55" zoomScaleNormal="55" workbookViewId="0">
      <selection activeCell="D37" sqref="D37"/>
    </sheetView>
  </sheetViews>
  <sheetFormatPr defaultColWidth="8.875" defaultRowHeight="13.5" x14ac:dyDescent="0.15"/>
  <cols>
    <col min="1" max="1" width="5" customWidth="1"/>
    <col min="2" max="2" width="9.5" customWidth="1"/>
    <col min="3" max="3" width="12" customWidth="1"/>
    <col min="4" max="4" width="11.625" customWidth="1"/>
    <col min="5" max="5" width="12" customWidth="1"/>
    <col min="6" max="6" width="11.5" customWidth="1"/>
    <col min="7" max="7" width="16.375" customWidth="1"/>
    <col min="8" max="8" width="72.5" customWidth="1"/>
    <col min="9" max="9" width="10.875" customWidth="1"/>
    <col min="10" max="11" width="13.25" customWidth="1"/>
    <col min="12" max="12" width="8.125" customWidth="1"/>
    <col min="13" max="14" width="6.875" customWidth="1"/>
    <col min="15" max="15" width="7.5" customWidth="1"/>
    <col min="16" max="16" width="8.375" customWidth="1"/>
    <col min="17" max="17" width="8.75" customWidth="1"/>
    <col min="18" max="18" width="9.625" customWidth="1"/>
    <col min="19" max="19" width="11.25" customWidth="1"/>
  </cols>
  <sheetData>
    <row r="1" spans="1:19" ht="44.1" customHeight="1" x14ac:dyDescent="0.15">
      <c r="A1" s="30" t="s">
        <v>141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33.950000000000003" customHeight="1" x14ac:dyDescent="0.15">
      <c r="A2" s="19"/>
      <c r="B2" s="2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1" t="s">
        <v>0</v>
      </c>
      <c r="R2" s="31"/>
      <c r="S2" s="31"/>
    </row>
    <row r="3" spans="1:19" ht="26.1" customHeight="1" x14ac:dyDescent="0.15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/>
      <c r="K3" s="32"/>
      <c r="L3" s="32"/>
      <c r="M3" s="32"/>
      <c r="N3" s="32"/>
      <c r="O3" s="32"/>
      <c r="P3" s="32" t="s">
        <v>10</v>
      </c>
      <c r="Q3" s="32"/>
      <c r="R3" s="32"/>
      <c r="S3" s="32" t="s">
        <v>11</v>
      </c>
    </row>
    <row r="4" spans="1:19" ht="72.95" customHeight="1" x14ac:dyDescent="0.15">
      <c r="A4" s="32"/>
      <c r="B4" s="32"/>
      <c r="C4" s="32"/>
      <c r="D4" s="32"/>
      <c r="E4" s="32"/>
      <c r="F4" s="32"/>
      <c r="G4" s="32"/>
      <c r="H4" s="32"/>
      <c r="I4" s="29" t="s">
        <v>12</v>
      </c>
      <c r="J4" s="29" t="s">
        <v>133</v>
      </c>
      <c r="K4" s="29" t="s">
        <v>134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4" t="s">
        <v>19</v>
      </c>
      <c r="S4" s="32"/>
    </row>
    <row r="5" spans="1:19" ht="59.1" customHeight="1" x14ac:dyDescent="0.15">
      <c r="A5" s="33" t="s">
        <v>20</v>
      </c>
      <c r="B5" s="33"/>
      <c r="C5" s="33"/>
      <c r="D5" s="33"/>
      <c r="E5" s="33"/>
      <c r="F5" s="33"/>
      <c r="G5" s="33"/>
      <c r="H5" s="33"/>
      <c r="I5" s="23">
        <v>367</v>
      </c>
      <c r="J5" s="23">
        <v>124</v>
      </c>
      <c r="K5" s="23">
        <v>232</v>
      </c>
      <c r="L5" s="23">
        <f>SUM(L6:L11)</f>
        <v>0</v>
      </c>
      <c r="M5" s="23">
        <f>SUM(M6:M11)</f>
        <v>0</v>
      </c>
      <c r="N5" s="23">
        <f>SUM(N6:N11)</f>
        <v>0</v>
      </c>
      <c r="O5" s="23">
        <v>11</v>
      </c>
      <c r="P5" s="23">
        <v>443</v>
      </c>
      <c r="Q5" s="23">
        <f>SUM(Q6:Q11)</f>
        <v>0</v>
      </c>
      <c r="R5" s="23">
        <f>SUM(R6:R11)</f>
        <v>0</v>
      </c>
      <c r="S5" s="23"/>
    </row>
    <row r="6" spans="1:19" ht="135.75" customHeight="1" x14ac:dyDescent="0.15">
      <c r="A6" s="21">
        <v>1</v>
      </c>
      <c r="B6" s="25" t="s">
        <v>142</v>
      </c>
      <c r="C6" s="21" t="s">
        <v>116</v>
      </c>
      <c r="D6" s="21" t="s">
        <v>22</v>
      </c>
      <c r="E6" s="21" t="s">
        <v>23</v>
      </c>
      <c r="F6" s="21" t="s">
        <v>117</v>
      </c>
      <c r="G6" s="21" t="s">
        <v>118</v>
      </c>
      <c r="H6" s="27" t="s">
        <v>119</v>
      </c>
      <c r="I6" s="28">
        <v>4.42</v>
      </c>
      <c r="J6" s="28">
        <v>4.42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17</v>
      </c>
      <c r="Q6" s="28">
        <v>0</v>
      </c>
      <c r="R6" s="28">
        <v>0</v>
      </c>
      <c r="S6" s="28" t="s">
        <v>135</v>
      </c>
    </row>
    <row r="7" spans="1:19" ht="154.5" customHeight="1" x14ac:dyDescent="0.15">
      <c r="A7" s="21">
        <v>2</v>
      </c>
      <c r="B7" s="22" t="s">
        <v>143</v>
      </c>
      <c r="C7" s="21" t="s">
        <v>120</v>
      </c>
      <c r="D7" s="21" t="s">
        <v>22</v>
      </c>
      <c r="E7" s="21" t="s">
        <v>121</v>
      </c>
      <c r="F7" s="21" t="s">
        <v>117</v>
      </c>
      <c r="G7" s="21" t="s">
        <v>122</v>
      </c>
      <c r="H7" s="27" t="s">
        <v>123</v>
      </c>
      <c r="I7" s="21">
        <v>36.299999999999997</v>
      </c>
      <c r="J7" s="21">
        <v>0</v>
      </c>
      <c r="K7" s="21">
        <v>35.200000000000003</v>
      </c>
      <c r="L7" s="21">
        <v>0</v>
      </c>
      <c r="M7" s="21">
        <v>0</v>
      </c>
      <c r="N7" s="21">
        <v>0</v>
      </c>
      <c r="O7" s="21">
        <v>1.1000000000000001</v>
      </c>
      <c r="P7" s="21">
        <v>36</v>
      </c>
      <c r="Q7" s="21">
        <v>0</v>
      </c>
      <c r="R7" s="21">
        <v>0</v>
      </c>
      <c r="S7" s="21" t="s">
        <v>136</v>
      </c>
    </row>
    <row r="8" spans="1:19" ht="129.75" customHeight="1" x14ac:dyDescent="0.15">
      <c r="A8" s="21">
        <v>3</v>
      </c>
      <c r="B8" s="22" t="s">
        <v>144</v>
      </c>
      <c r="C8" s="21" t="s">
        <v>148</v>
      </c>
      <c r="D8" s="21" t="s">
        <v>149</v>
      </c>
      <c r="E8" s="21" t="s">
        <v>121</v>
      </c>
      <c r="F8" s="21" t="s">
        <v>117</v>
      </c>
      <c r="G8" s="21" t="s">
        <v>124</v>
      </c>
      <c r="H8" s="27" t="s">
        <v>150</v>
      </c>
      <c r="I8" s="28">
        <v>41.3</v>
      </c>
      <c r="J8" s="28">
        <v>0</v>
      </c>
      <c r="K8" s="28">
        <v>40</v>
      </c>
      <c r="L8" s="28">
        <v>0</v>
      </c>
      <c r="M8" s="28">
        <v>0</v>
      </c>
      <c r="N8" s="28">
        <v>0</v>
      </c>
      <c r="O8" s="28">
        <v>1.3</v>
      </c>
      <c r="P8" s="28">
        <v>212</v>
      </c>
      <c r="Q8" s="28">
        <v>0</v>
      </c>
      <c r="R8" s="28">
        <v>0</v>
      </c>
      <c r="S8" s="28" t="s">
        <v>136</v>
      </c>
    </row>
    <row r="9" spans="1:19" ht="187.5" customHeight="1" x14ac:dyDescent="0.15">
      <c r="A9" s="21">
        <v>4</v>
      </c>
      <c r="B9" s="22" t="s">
        <v>145</v>
      </c>
      <c r="C9" s="21" t="s">
        <v>125</v>
      </c>
      <c r="D9" s="21" t="s">
        <v>22</v>
      </c>
      <c r="E9" s="21" t="s">
        <v>126</v>
      </c>
      <c r="F9" s="21" t="s">
        <v>117</v>
      </c>
      <c r="G9" s="21" t="s">
        <v>24</v>
      </c>
      <c r="H9" s="27" t="s">
        <v>127</v>
      </c>
      <c r="I9" s="28">
        <v>142.9</v>
      </c>
      <c r="J9" s="28">
        <v>0</v>
      </c>
      <c r="K9" s="28">
        <v>137.9</v>
      </c>
      <c r="L9" s="28">
        <v>0</v>
      </c>
      <c r="M9" s="28">
        <v>0</v>
      </c>
      <c r="N9" s="28">
        <v>0</v>
      </c>
      <c r="O9" s="28">
        <v>5</v>
      </c>
      <c r="P9" s="28">
        <v>60</v>
      </c>
      <c r="Q9" s="28">
        <v>0</v>
      </c>
      <c r="R9" s="28">
        <v>0</v>
      </c>
      <c r="S9" s="28" t="s">
        <v>137</v>
      </c>
    </row>
    <row r="10" spans="1:19" ht="179.25" customHeight="1" x14ac:dyDescent="0.15">
      <c r="A10" s="21">
        <v>5</v>
      </c>
      <c r="B10" s="22" t="s">
        <v>146</v>
      </c>
      <c r="C10" s="21" t="s">
        <v>128</v>
      </c>
      <c r="D10" s="21" t="s">
        <v>22</v>
      </c>
      <c r="E10" s="21" t="s">
        <v>126</v>
      </c>
      <c r="F10" s="21" t="s">
        <v>117</v>
      </c>
      <c r="G10" s="21" t="s">
        <v>129</v>
      </c>
      <c r="H10" s="27" t="s">
        <v>157</v>
      </c>
      <c r="I10" s="28">
        <v>123.18</v>
      </c>
      <c r="J10" s="28">
        <v>119.58</v>
      </c>
      <c r="K10" s="28">
        <v>0</v>
      </c>
      <c r="L10" s="28">
        <v>0</v>
      </c>
      <c r="M10" s="28">
        <v>0</v>
      </c>
      <c r="N10" s="28">
        <v>0</v>
      </c>
      <c r="O10" s="28">
        <v>3.6</v>
      </c>
      <c r="P10" s="28">
        <v>55</v>
      </c>
      <c r="Q10" s="28">
        <v>0</v>
      </c>
      <c r="R10" s="28">
        <v>0</v>
      </c>
      <c r="S10" s="28" t="s">
        <v>138</v>
      </c>
    </row>
    <row r="11" spans="1:19" ht="301.5" customHeight="1" x14ac:dyDescent="0.15">
      <c r="A11" s="21">
        <v>6</v>
      </c>
      <c r="B11" s="22" t="s">
        <v>147</v>
      </c>
      <c r="C11" s="21" t="s">
        <v>130</v>
      </c>
      <c r="D11" s="21" t="s">
        <v>22</v>
      </c>
      <c r="E11" s="21" t="s">
        <v>130</v>
      </c>
      <c r="F11" s="21" t="s">
        <v>131</v>
      </c>
      <c r="G11" s="21" t="s">
        <v>132</v>
      </c>
      <c r="H11" s="27" t="s">
        <v>140</v>
      </c>
      <c r="I11" s="28">
        <v>18.899999999999999</v>
      </c>
      <c r="J11" s="28">
        <v>0</v>
      </c>
      <c r="K11" s="28">
        <v>18.899999999999999</v>
      </c>
      <c r="L11" s="28">
        <v>0</v>
      </c>
      <c r="M11" s="28">
        <v>0</v>
      </c>
      <c r="N11" s="28">
        <v>0</v>
      </c>
      <c r="O11" s="28">
        <v>0</v>
      </c>
      <c r="P11" s="28">
        <v>63</v>
      </c>
      <c r="Q11" s="28">
        <v>0</v>
      </c>
      <c r="R11" s="28">
        <v>0</v>
      </c>
      <c r="S11" s="28" t="s">
        <v>139</v>
      </c>
    </row>
  </sheetData>
  <mergeCells count="14">
    <mergeCell ref="A1:S1"/>
    <mergeCell ref="Q2:S2"/>
    <mergeCell ref="I3:O3"/>
    <mergeCell ref="P3:R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S3:S4"/>
  </mergeCells>
  <phoneticPr fontId="16" type="noConversion"/>
  <pageMargins left="0.39305555555555599" right="0.23611111111111099" top="0.39305555555555599" bottom="0.196527777777778" header="0.23611111111111099" footer="0.23611111111111099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workbookViewId="0">
      <selection activeCell="L19" sqref="L19"/>
    </sheetView>
  </sheetViews>
  <sheetFormatPr defaultColWidth="8.75" defaultRowHeight="14.25" x14ac:dyDescent="0.15"/>
  <cols>
    <col min="1" max="1" width="7.875" style="1" customWidth="1"/>
    <col min="2" max="2" width="45.75" style="1" customWidth="1"/>
    <col min="3" max="4" width="11.375" style="2" customWidth="1"/>
    <col min="5" max="7" width="10.625" style="2" customWidth="1"/>
    <col min="8" max="8" width="8.75" style="1"/>
    <col min="9" max="9" width="9.5" style="1" customWidth="1"/>
    <col min="10" max="16384" width="8.75" style="1"/>
  </cols>
  <sheetData>
    <row r="1" spans="1:9" ht="18.75" customHeight="1" x14ac:dyDescent="0.15">
      <c r="A1" s="3" t="s">
        <v>25</v>
      </c>
      <c r="B1" s="4"/>
    </row>
    <row r="2" spans="1:9" ht="30.75" customHeight="1" x14ac:dyDescent="0.15">
      <c r="A2" s="38" t="s">
        <v>156</v>
      </c>
      <c r="B2" s="38"/>
      <c r="C2" s="38"/>
      <c r="D2" s="38"/>
      <c r="E2" s="38"/>
      <c r="F2" s="38"/>
      <c r="G2" s="38"/>
      <c r="H2" s="38"/>
      <c r="I2" s="38"/>
    </row>
    <row r="3" spans="1:9" ht="38.25" customHeight="1" x14ac:dyDescent="0.15">
      <c r="A3" s="39" t="s">
        <v>26</v>
      </c>
      <c r="B3" s="39"/>
      <c r="C3" s="39"/>
      <c r="D3" s="39"/>
      <c r="E3" s="39"/>
      <c r="F3" s="39"/>
      <c r="G3" s="39"/>
      <c r="H3" s="39"/>
      <c r="I3" s="39"/>
    </row>
    <row r="4" spans="1:9" ht="21.75" customHeight="1" x14ac:dyDescent="0.15">
      <c r="A4" s="4"/>
      <c r="B4" s="4"/>
      <c r="F4" s="5"/>
      <c r="G4" s="40" t="s">
        <v>27</v>
      </c>
      <c r="H4" s="40"/>
      <c r="I4" s="40"/>
    </row>
    <row r="5" spans="1:9" ht="35.25" customHeight="1" x14ac:dyDescent="0.15">
      <c r="A5" s="36" t="s">
        <v>1</v>
      </c>
      <c r="B5" s="36" t="s">
        <v>5</v>
      </c>
      <c r="C5" s="36" t="s">
        <v>28</v>
      </c>
      <c r="D5" s="36" t="s">
        <v>29</v>
      </c>
      <c r="E5" s="41"/>
      <c r="F5" s="42" t="s">
        <v>30</v>
      </c>
      <c r="G5" s="43"/>
      <c r="H5" s="42" t="s">
        <v>10</v>
      </c>
      <c r="I5" s="43"/>
    </row>
    <row r="6" spans="1:9" ht="45.75" customHeight="1" x14ac:dyDescent="0.15">
      <c r="A6" s="37"/>
      <c r="B6" s="37"/>
      <c r="C6" s="37"/>
      <c r="D6" s="7"/>
      <c r="E6" s="6" t="s">
        <v>31</v>
      </c>
      <c r="F6" s="7" t="s">
        <v>32</v>
      </c>
      <c r="G6" s="6" t="s">
        <v>33</v>
      </c>
      <c r="H6" s="7" t="s">
        <v>34</v>
      </c>
      <c r="I6" s="6" t="s">
        <v>35</v>
      </c>
    </row>
    <row r="7" spans="1:9" ht="23.1" customHeight="1" x14ac:dyDescent="0.15">
      <c r="A7" s="34" t="s">
        <v>36</v>
      </c>
      <c r="B7" s="35"/>
      <c r="C7" s="8">
        <v>6</v>
      </c>
      <c r="D7" s="26" t="s">
        <v>37</v>
      </c>
      <c r="E7" s="26" t="s">
        <v>37</v>
      </c>
      <c r="F7" s="9">
        <v>356</v>
      </c>
      <c r="G7" s="10">
        <v>1</v>
      </c>
      <c r="H7" s="9">
        <v>443</v>
      </c>
      <c r="I7" s="9">
        <v>0</v>
      </c>
    </row>
    <row r="8" spans="1:9" ht="23.1" customHeight="1" x14ac:dyDescent="0.15">
      <c r="A8" s="11" t="s">
        <v>38</v>
      </c>
      <c r="B8" s="11" t="s">
        <v>39</v>
      </c>
      <c r="C8" s="6">
        <v>2</v>
      </c>
      <c r="D8" s="26">
        <v>2.0299999999999998</v>
      </c>
      <c r="E8" s="26" t="s">
        <v>155</v>
      </c>
      <c r="F8" s="9">
        <v>75.2</v>
      </c>
      <c r="G8" s="12">
        <f>F8/F7</f>
        <v>0.21123595505617979</v>
      </c>
      <c r="H8" s="9">
        <v>248</v>
      </c>
      <c r="I8" s="9">
        <v>0</v>
      </c>
    </row>
    <row r="9" spans="1:9" ht="23.1" customHeight="1" x14ac:dyDescent="0.15">
      <c r="A9" s="11" t="s">
        <v>40</v>
      </c>
      <c r="B9" s="11" t="s">
        <v>41</v>
      </c>
      <c r="C9" s="9"/>
      <c r="D9" s="26" t="s">
        <v>37</v>
      </c>
      <c r="E9" s="26" t="s">
        <v>37</v>
      </c>
      <c r="F9" s="9"/>
      <c r="G9" s="12"/>
      <c r="H9" s="9"/>
      <c r="I9" s="9"/>
    </row>
    <row r="10" spans="1:9" ht="23.1" customHeight="1" x14ac:dyDescent="0.15">
      <c r="A10" s="13">
        <v>1</v>
      </c>
      <c r="B10" s="14" t="s">
        <v>42</v>
      </c>
      <c r="C10" s="9"/>
      <c r="D10" s="9"/>
      <c r="E10" s="9" t="s">
        <v>43</v>
      </c>
      <c r="F10" s="9"/>
      <c r="G10" s="12"/>
      <c r="H10" s="9"/>
      <c r="I10" s="9"/>
    </row>
    <row r="11" spans="1:9" ht="23.1" customHeight="1" x14ac:dyDescent="0.15">
      <c r="A11" s="13">
        <v>2</v>
      </c>
      <c r="B11" s="15" t="s">
        <v>44</v>
      </c>
      <c r="C11" s="9"/>
      <c r="D11" s="9"/>
      <c r="E11" s="9" t="s">
        <v>43</v>
      </c>
      <c r="F11" s="9"/>
      <c r="G11" s="12"/>
      <c r="H11" s="9"/>
      <c r="I11" s="9"/>
    </row>
    <row r="12" spans="1:9" ht="23.1" customHeight="1" x14ac:dyDescent="0.15">
      <c r="A12" s="13">
        <v>3</v>
      </c>
      <c r="B12" s="15" t="s">
        <v>45</v>
      </c>
      <c r="C12" s="9"/>
      <c r="D12" s="9"/>
      <c r="E12" s="9" t="s">
        <v>43</v>
      </c>
      <c r="F12" s="9"/>
      <c r="G12" s="12"/>
      <c r="H12" s="9"/>
      <c r="I12" s="9"/>
    </row>
    <row r="13" spans="1:9" ht="23.1" customHeight="1" x14ac:dyDescent="0.15">
      <c r="A13" s="13">
        <v>4</v>
      </c>
      <c r="B13" s="15" t="s">
        <v>46</v>
      </c>
      <c r="C13" s="9"/>
      <c r="D13" s="9"/>
      <c r="E13" s="9" t="s">
        <v>47</v>
      </c>
      <c r="F13" s="9"/>
      <c r="G13" s="12"/>
      <c r="H13" s="9"/>
      <c r="I13" s="9"/>
    </row>
    <row r="14" spans="1:9" ht="23.1" customHeight="1" x14ac:dyDescent="0.15">
      <c r="A14" s="13">
        <v>5</v>
      </c>
      <c r="B14" s="15" t="s">
        <v>48</v>
      </c>
      <c r="C14" s="9"/>
      <c r="D14" s="9"/>
      <c r="E14" s="9" t="s">
        <v>47</v>
      </c>
      <c r="F14" s="9"/>
      <c r="G14" s="12"/>
      <c r="H14" s="9"/>
      <c r="I14" s="9"/>
    </row>
    <row r="15" spans="1:9" ht="23.1" customHeight="1" x14ac:dyDescent="0.15">
      <c r="A15" s="13">
        <v>6</v>
      </c>
      <c r="B15" s="15" t="s">
        <v>49</v>
      </c>
      <c r="C15" s="9"/>
      <c r="D15" s="9"/>
      <c r="E15" s="9" t="s">
        <v>43</v>
      </c>
      <c r="F15" s="9"/>
      <c r="G15" s="12"/>
      <c r="H15" s="9"/>
      <c r="I15" s="9"/>
    </row>
    <row r="16" spans="1:9" ht="23.1" customHeight="1" x14ac:dyDescent="0.15">
      <c r="A16" s="13">
        <v>7</v>
      </c>
      <c r="B16" s="15" t="s">
        <v>50</v>
      </c>
      <c r="C16" s="9"/>
      <c r="D16" s="9"/>
      <c r="E16" s="9" t="s">
        <v>43</v>
      </c>
      <c r="F16" s="9"/>
      <c r="G16" s="12"/>
      <c r="H16" s="9"/>
      <c r="I16" s="9"/>
    </row>
    <row r="17" spans="1:9" ht="23.1" customHeight="1" x14ac:dyDescent="0.15">
      <c r="A17" s="13">
        <v>8</v>
      </c>
      <c r="B17" s="16" t="s">
        <v>51</v>
      </c>
      <c r="C17" s="9"/>
      <c r="D17" s="9"/>
      <c r="E17" s="9"/>
      <c r="F17" s="9"/>
      <c r="G17" s="12"/>
      <c r="H17" s="9"/>
      <c r="I17" s="9"/>
    </row>
    <row r="18" spans="1:9" ht="23.1" customHeight="1" x14ac:dyDescent="0.15">
      <c r="A18" s="11" t="s">
        <v>52</v>
      </c>
      <c r="B18" s="11" t="s">
        <v>53</v>
      </c>
      <c r="C18" s="9"/>
      <c r="D18" s="9"/>
      <c r="E18" s="9" t="s">
        <v>54</v>
      </c>
      <c r="F18" s="9"/>
      <c r="G18" s="12"/>
      <c r="H18" s="9"/>
      <c r="I18" s="9"/>
    </row>
    <row r="19" spans="1:9" ht="23.1" customHeight="1" x14ac:dyDescent="0.15">
      <c r="A19" s="13">
        <v>1</v>
      </c>
      <c r="B19" s="14" t="s">
        <v>55</v>
      </c>
      <c r="C19" s="9"/>
      <c r="D19" s="9"/>
      <c r="E19" s="9" t="s">
        <v>56</v>
      </c>
      <c r="F19" s="9"/>
      <c r="G19" s="12"/>
      <c r="H19" s="9"/>
      <c r="I19" s="9"/>
    </row>
    <row r="20" spans="1:9" ht="23.1" customHeight="1" x14ac:dyDescent="0.15">
      <c r="A20" s="13">
        <v>2</v>
      </c>
      <c r="B20" s="14" t="s">
        <v>57</v>
      </c>
      <c r="C20" s="9"/>
      <c r="D20" s="9"/>
      <c r="E20" s="9" t="s">
        <v>58</v>
      </c>
      <c r="F20" s="9"/>
      <c r="G20" s="12"/>
      <c r="H20" s="9"/>
      <c r="I20" s="9"/>
    </row>
    <row r="21" spans="1:9" ht="23.1" customHeight="1" x14ac:dyDescent="0.15">
      <c r="A21" s="13">
        <v>3</v>
      </c>
      <c r="B21" s="14" t="s">
        <v>59</v>
      </c>
      <c r="C21" s="9"/>
      <c r="D21" s="9"/>
      <c r="E21" s="17" t="s">
        <v>47</v>
      </c>
      <c r="F21" s="9"/>
      <c r="G21" s="12"/>
      <c r="H21" s="9"/>
      <c r="I21" s="9"/>
    </row>
    <row r="22" spans="1:9" ht="23.1" customHeight="1" x14ac:dyDescent="0.15">
      <c r="A22" s="13">
        <v>4</v>
      </c>
      <c r="B22" s="18" t="s">
        <v>60</v>
      </c>
      <c r="C22" s="9"/>
      <c r="D22" s="9"/>
      <c r="E22" s="17" t="s">
        <v>47</v>
      </c>
      <c r="F22" s="9"/>
      <c r="G22" s="12"/>
      <c r="H22" s="9"/>
      <c r="I22" s="9"/>
    </row>
    <row r="23" spans="1:9" ht="23.1" customHeight="1" x14ac:dyDescent="0.15">
      <c r="A23" s="13">
        <v>5</v>
      </c>
      <c r="B23" s="14" t="s">
        <v>61</v>
      </c>
      <c r="C23" s="9"/>
      <c r="D23" s="9"/>
      <c r="E23" s="9" t="s">
        <v>62</v>
      </c>
      <c r="F23" s="9"/>
      <c r="G23" s="12"/>
      <c r="H23" s="9"/>
      <c r="I23" s="9"/>
    </row>
    <row r="24" spans="1:9" ht="23.1" customHeight="1" x14ac:dyDescent="0.15">
      <c r="A24" s="13">
        <v>6</v>
      </c>
      <c r="B24" s="18" t="s">
        <v>63</v>
      </c>
      <c r="C24" s="17"/>
      <c r="D24" s="17"/>
      <c r="E24" s="17" t="s">
        <v>43</v>
      </c>
      <c r="F24" s="17"/>
      <c r="G24" s="12"/>
      <c r="H24" s="17"/>
      <c r="I24" s="17"/>
    </row>
    <row r="25" spans="1:9" ht="23.1" customHeight="1" x14ac:dyDescent="0.15">
      <c r="A25" s="13">
        <v>7</v>
      </c>
      <c r="B25" s="18" t="s">
        <v>64</v>
      </c>
      <c r="C25" s="17"/>
      <c r="D25" s="17"/>
      <c r="E25" s="17" t="s">
        <v>65</v>
      </c>
      <c r="F25" s="17"/>
      <c r="G25" s="12"/>
      <c r="H25" s="17"/>
      <c r="I25" s="17"/>
    </row>
    <row r="26" spans="1:9" ht="23.1" customHeight="1" x14ac:dyDescent="0.15">
      <c r="A26" s="13">
        <v>8</v>
      </c>
      <c r="B26" s="14" t="s">
        <v>66</v>
      </c>
      <c r="C26" s="9"/>
      <c r="D26" s="9"/>
      <c r="E26" s="9" t="s">
        <v>54</v>
      </c>
      <c r="F26" s="9"/>
      <c r="G26" s="12"/>
      <c r="H26" s="9"/>
      <c r="I26" s="9"/>
    </row>
    <row r="27" spans="1:9" ht="23.1" customHeight="1" x14ac:dyDescent="0.15">
      <c r="A27" s="13">
        <v>9</v>
      </c>
      <c r="B27" s="14" t="s">
        <v>67</v>
      </c>
      <c r="C27" s="8"/>
      <c r="D27" s="9"/>
      <c r="E27" s="8" t="s">
        <v>54</v>
      </c>
      <c r="F27" s="9"/>
      <c r="G27" s="12"/>
      <c r="H27" s="9"/>
      <c r="I27" s="9"/>
    </row>
    <row r="28" spans="1:9" ht="23.1" customHeight="1" x14ac:dyDescent="0.15">
      <c r="A28" s="13">
        <v>10</v>
      </c>
      <c r="B28" s="16" t="s">
        <v>51</v>
      </c>
      <c r="C28" s="8"/>
      <c r="D28" s="9"/>
      <c r="E28" s="8"/>
      <c r="F28" s="9"/>
      <c r="G28" s="12"/>
      <c r="H28" s="9"/>
      <c r="I28" s="9"/>
    </row>
    <row r="29" spans="1:9" ht="23.1" customHeight="1" x14ac:dyDescent="0.15">
      <c r="A29" s="11" t="s">
        <v>68</v>
      </c>
      <c r="B29" s="11" t="s">
        <v>69</v>
      </c>
      <c r="C29" s="9">
        <v>2</v>
      </c>
      <c r="D29" s="9">
        <v>2.0299999999999998</v>
      </c>
      <c r="E29" s="9" t="s">
        <v>72</v>
      </c>
      <c r="F29" s="9">
        <v>75.2</v>
      </c>
      <c r="G29" s="12">
        <f>F29/F7</f>
        <v>0.21123595505617979</v>
      </c>
      <c r="H29" s="9">
        <v>248</v>
      </c>
      <c r="I29" s="9">
        <v>0</v>
      </c>
    </row>
    <row r="30" spans="1:9" ht="30" customHeight="1" x14ac:dyDescent="0.15">
      <c r="A30" s="13">
        <v>1</v>
      </c>
      <c r="B30" s="14" t="s">
        <v>70</v>
      </c>
      <c r="C30" s="9"/>
      <c r="D30" s="9"/>
      <c r="E30" s="9" t="s">
        <v>43</v>
      </c>
      <c r="F30" s="9"/>
      <c r="G30" s="12"/>
      <c r="H30" s="9"/>
      <c r="I30" s="9"/>
    </row>
    <row r="31" spans="1:9" ht="27" customHeight="1" x14ac:dyDescent="0.15">
      <c r="A31" s="13">
        <v>2</v>
      </c>
      <c r="B31" s="14" t="s">
        <v>71</v>
      </c>
      <c r="C31" s="9"/>
      <c r="D31" s="9"/>
      <c r="E31" s="9" t="s">
        <v>72</v>
      </c>
      <c r="F31" s="9"/>
      <c r="G31" s="12"/>
      <c r="H31" s="9"/>
      <c r="I31" s="9"/>
    </row>
    <row r="32" spans="1:9" ht="29.1" customHeight="1" x14ac:dyDescent="0.15">
      <c r="A32" s="13">
        <v>3</v>
      </c>
      <c r="B32" s="14" t="s">
        <v>73</v>
      </c>
      <c r="C32" s="9"/>
      <c r="D32" s="9"/>
      <c r="E32" s="9" t="s">
        <v>43</v>
      </c>
      <c r="F32" s="9"/>
      <c r="G32" s="12"/>
      <c r="H32" s="9"/>
      <c r="I32" s="9"/>
    </row>
    <row r="33" spans="1:9" ht="30" customHeight="1" x14ac:dyDescent="0.15">
      <c r="A33" s="13">
        <v>4</v>
      </c>
      <c r="B33" s="14" t="s">
        <v>151</v>
      </c>
      <c r="C33" s="9">
        <v>2</v>
      </c>
      <c r="D33" s="9">
        <v>2.0299999999999998</v>
      </c>
      <c r="E33" s="9" t="s">
        <v>72</v>
      </c>
      <c r="F33" s="9">
        <v>75.2</v>
      </c>
      <c r="G33" s="12">
        <f>F33/F7</f>
        <v>0.21123595505617979</v>
      </c>
      <c r="H33" s="9">
        <v>248</v>
      </c>
      <c r="I33" s="9">
        <v>0</v>
      </c>
    </row>
    <row r="34" spans="1:9" ht="33" customHeight="1" x14ac:dyDescent="0.15">
      <c r="A34" s="13">
        <v>5</v>
      </c>
      <c r="B34" s="16" t="s">
        <v>51</v>
      </c>
      <c r="C34" s="9"/>
      <c r="D34" s="9"/>
      <c r="E34" s="9"/>
      <c r="F34" s="9"/>
      <c r="G34" s="12"/>
      <c r="H34" s="9"/>
      <c r="I34" s="9"/>
    </row>
    <row r="35" spans="1:9" ht="18" customHeight="1" x14ac:dyDescent="0.15">
      <c r="A35" s="11" t="s">
        <v>74</v>
      </c>
      <c r="B35" s="11" t="s">
        <v>75</v>
      </c>
      <c r="C35" s="9"/>
      <c r="D35" s="9"/>
      <c r="E35" s="9" t="s">
        <v>47</v>
      </c>
      <c r="F35" s="9"/>
      <c r="G35" s="12"/>
      <c r="H35" s="9"/>
      <c r="I35" s="9"/>
    </row>
    <row r="36" spans="1:9" ht="23.1" customHeight="1" x14ac:dyDescent="0.15">
      <c r="A36" s="8">
        <v>1</v>
      </c>
      <c r="B36" s="14" t="s">
        <v>76</v>
      </c>
      <c r="C36" s="9"/>
      <c r="D36" s="9"/>
      <c r="E36" s="9" t="s">
        <v>47</v>
      </c>
      <c r="F36" s="9"/>
      <c r="G36" s="12"/>
      <c r="H36" s="9"/>
      <c r="I36" s="9"/>
    </row>
    <row r="37" spans="1:9" ht="23.1" customHeight="1" x14ac:dyDescent="0.15">
      <c r="A37" s="8">
        <v>2</v>
      </c>
      <c r="B37" s="14" t="s">
        <v>77</v>
      </c>
      <c r="C37" s="9"/>
      <c r="D37" s="9"/>
      <c r="E37" s="9" t="s">
        <v>47</v>
      </c>
      <c r="F37" s="9"/>
      <c r="G37" s="12"/>
      <c r="H37" s="9"/>
      <c r="I37" s="9"/>
    </row>
    <row r="38" spans="1:9" ht="23.1" customHeight="1" x14ac:dyDescent="0.15">
      <c r="A38" s="8">
        <v>3</v>
      </c>
      <c r="B38" s="14" t="s">
        <v>78</v>
      </c>
      <c r="C38" s="9"/>
      <c r="D38" s="9"/>
      <c r="E38" s="9" t="s">
        <v>47</v>
      </c>
      <c r="F38" s="9"/>
      <c r="G38" s="12"/>
      <c r="H38" s="9"/>
      <c r="I38" s="9"/>
    </row>
    <row r="39" spans="1:9" ht="24.95" customHeight="1" x14ac:dyDescent="0.15">
      <c r="A39" s="8">
        <v>4</v>
      </c>
      <c r="B39" s="16" t="s">
        <v>51</v>
      </c>
      <c r="C39" s="9"/>
      <c r="D39" s="9"/>
      <c r="E39" s="9"/>
      <c r="F39" s="9"/>
      <c r="G39" s="12"/>
      <c r="H39" s="9"/>
      <c r="I39" s="9"/>
    </row>
    <row r="40" spans="1:9" ht="18" customHeight="1" x14ac:dyDescent="0.15">
      <c r="A40" s="11" t="s">
        <v>79</v>
      </c>
      <c r="B40" s="11" t="s">
        <v>80</v>
      </c>
      <c r="C40" s="9"/>
      <c r="D40" s="26" t="s">
        <v>37</v>
      </c>
      <c r="E40" s="26" t="s">
        <v>37</v>
      </c>
      <c r="F40" s="9"/>
      <c r="G40" s="12"/>
      <c r="H40" s="9"/>
      <c r="I40" s="9"/>
    </row>
    <row r="41" spans="1:9" ht="18" customHeight="1" x14ac:dyDescent="0.15">
      <c r="A41" s="11" t="s">
        <v>81</v>
      </c>
      <c r="B41" s="11" t="s">
        <v>82</v>
      </c>
      <c r="C41" s="9"/>
      <c r="D41" s="26" t="s">
        <v>37</v>
      </c>
      <c r="E41" s="26" t="s">
        <v>37</v>
      </c>
      <c r="F41" s="9"/>
      <c r="G41" s="12"/>
      <c r="H41" s="9"/>
      <c r="I41" s="9"/>
    </row>
    <row r="42" spans="1:9" ht="23.1" customHeight="1" x14ac:dyDescent="0.15">
      <c r="A42" s="13">
        <v>1</v>
      </c>
      <c r="B42" s="14" t="s">
        <v>83</v>
      </c>
      <c r="C42" s="9"/>
      <c r="D42" s="9"/>
      <c r="E42" s="9" t="s">
        <v>84</v>
      </c>
      <c r="F42" s="9"/>
      <c r="G42" s="12"/>
      <c r="H42" s="9"/>
      <c r="I42" s="9"/>
    </row>
    <row r="43" spans="1:9" ht="23.1" customHeight="1" x14ac:dyDescent="0.15">
      <c r="A43" s="13">
        <v>2</v>
      </c>
      <c r="B43" s="14" t="s">
        <v>85</v>
      </c>
      <c r="C43" s="9"/>
      <c r="D43" s="9"/>
      <c r="E43" s="9" t="s">
        <v>84</v>
      </c>
      <c r="F43" s="9"/>
      <c r="G43" s="12"/>
      <c r="H43" s="9"/>
      <c r="I43" s="9"/>
    </row>
    <row r="44" spans="1:9" ht="21" customHeight="1" x14ac:dyDescent="0.15">
      <c r="A44" s="13">
        <v>3</v>
      </c>
      <c r="B44" s="14" t="s">
        <v>86</v>
      </c>
      <c r="C44" s="9"/>
      <c r="D44" s="9"/>
      <c r="E44" s="9" t="s">
        <v>65</v>
      </c>
      <c r="F44" s="9"/>
      <c r="G44" s="12"/>
      <c r="H44" s="9"/>
      <c r="I44" s="9"/>
    </row>
    <row r="45" spans="1:9" ht="23.1" customHeight="1" x14ac:dyDescent="0.15">
      <c r="A45" s="13">
        <v>4</v>
      </c>
      <c r="B45" s="14" t="s">
        <v>87</v>
      </c>
      <c r="C45" s="9"/>
      <c r="D45" s="9"/>
      <c r="E45" s="9" t="s">
        <v>54</v>
      </c>
      <c r="F45" s="9"/>
      <c r="G45" s="12"/>
      <c r="H45" s="9"/>
      <c r="I45" s="9"/>
    </row>
    <row r="46" spans="1:9" ht="29.1" customHeight="1" x14ac:dyDescent="0.15">
      <c r="A46" s="13">
        <v>5</v>
      </c>
      <c r="B46" s="16" t="s">
        <v>51</v>
      </c>
      <c r="C46" s="9"/>
      <c r="D46" s="9"/>
      <c r="E46" s="9"/>
      <c r="F46" s="9"/>
      <c r="G46" s="12"/>
      <c r="H46" s="9"/>
      <c r="I46" s="9"/>
    </row>
    <row r="47" spans="1:9" ht="15.95" customHeight="1" x14ac:dyDescent="0.15">
      <c r="A47" s="11" t="s">
        <v>88</v>
      </c>
      <c r="B47" s="11" t="s">
        <v>89</v>
      </c>
      <c r="C47" s="9"/>
      <c r="D47" s="26" t="s">
        <v>37</v>
      </c>
      <c r="E47" s="26" t="s">
        <v>37</v>
      </c>
      <c r="F47" s="9"/>
      <c r="G47" s="12"/>
      <c r="H47" s="9"/>
      <c r="I47" s="9"/>
    </row>
    <row r="48" spans="1:9" ht="23.1" customHeight="1" x14ac:dyDescent="0.15">
      <c r="A48" s="13">
        <v>1</v>
      </c>
      <c r="B48" s="14" t="s">
        <v>90</v>
      </c>
      <c r="C48" s="9"/>
      <c r="D48" s="9"/>
      <c r="E48" s="9" t="s">
        <v>47</v>
      </c>
      <c r="F48" s="9"/>
      <c r="G48" s="12"/>
      <c r="H48" s="9"/>
      <c r="I48" s="9"/>
    </row>
    <row r="49" spans="1:9" ht="17.100000000000001" customHeight="1" x14ac:dyDescent="0.15">
      <c r="A49" s="13">
        <v>2</v>
      </c>
      <c r="B49" s="14" t="s">
        <v>91</v>
      </c>
      <c r="C49" s="9"/>
      <c r="D49" s="9"/>
      <c r="E49" s="9" t="s">
        <v>92</v>
      </c>
      <c r="F49" s="9"/>
      <c r="G49" s="12"/>
      <c r="H49" s="9"/>
      <c r="I49" s="9"/>
    </row>
    <row r="50" spans="1:9" ht="18.95" customHeight="1" x14ac:dyDescent="0.15">
      <c r="A50" s="13">
        <v>3</v>
      </c>
      <c r="B50" s="14" t="s">
        <v>93</v>
      </c>
      <c r="C50" s="9"/>
      <c r="D50" s="9"/>
      <c r="E50" s="9" t="s">
        <v>92</v>
      </c>
      <c r="F50" s="9"/>
      <c r="G50" s="12"/>
      <c r="H50" s="9"/>
      <c r="I50" s="9"/>
    </row>
    <row r="51" spans="1:9" ht="23.1" customHeight="1" x14ac:dyDescent="0.15">
      <c r="A51" s="13">
        <v>4</v>
      </c>
      <c r="B51" s="14" t="s">
        <v>94</v>
      </c>
      <c r="C51" s="9"/>
      <c r="D51" s="9"/>
      <c r="E51" s="9" t="s">
        <v>65</v>
      </c>
      <c r="F51" s="9"/>
      <c r="G51" s="12"/>
      <c r="H51" s="9"/>
      <c r="I51" s="9"/>
    </row>
    <row r="52" spans="1:9" ht="21" customHeight="1" x14ac:dyDescent="0.15">
      <c r="A52" s="13">
        <v>5</v>
      </c>
      <c r="B52" s="14" t="s">
        <v>95</v>
      </c>
      <c r="C52" s="9"/>
      <c r="D52" s="9"/>
      <c r="E52" s="9" t="s">
        <v>92</v>
      </c>
      <c r="F52" s="9"/>
      <c r="G52" s="12"/>
      <c r="H52" s="9"/>
      <c r="I52" s="9"/>
    </row>
    <row r="53" spans="1:9" ht="23.1" customHeight="1" x14ac:dyDescent="0.15">
      <c r="A53" s="13">
        <v>6</v>
      </c>
      <c r="B53" s="14" t="s">
        <v>96</v>
      </c>
      <c r="C53" s="9"/>
      <c r="D53" s="9"/>
      <c r="E53" s="9" t="s">
        <v>65</v>
      </c>
      <c r="F53" s="9"/>
      <c r="G53" s="12"/>
      <c r="H53" s="9"/>
      <c r="I53" s="9"/>
    </row>
    <row r="54" spans="1:9" ht="23.1" customHeight="1" x14ac:dyDescent="0.15">
      <c r="A54" s="13">
        <v>7</v>
      </c>
      <c r="B54" s="16" t="s">
        <v>51</v>
      </c>
      <c r="C54" s="9"/>
      <c r="D54" s="9"/>
      <c r="E54" s="9"/>
      <c r="F54" s="9"/>
      <c r="G54" s="12"/>
      <c r="H54" s="9"/>
      <c r="I54" s="9"/>
    </row>
    <row r="55" spans="1:9" ht="17.100000000000001" customHeight="1" x14ac:dyDescent="0.15">
      <c r="A55" s="11" t="s">
        <v>97</v>
      </c>
      <c r="B55" s="11" t="s">
        <v>98</v>
      </c>
      <c r="C55" s="9"/>
      <c r="D55" s="9"/>
      <c r="E55" s="9" t="s">
        <v>54</v>
      </c>
      <c r="F55" s="9"/>
      <c r="G55" s="12"/>
      <c r="H55" s="9"/>
      <c r="I55" s="9"/>
    </row>
    <row r="56" spans="1:9" ht="18.95" customHeight="1" x14ac:dyDescent="0.15">
      <c r="A56" s="11" t="s">
        <v>99</v>
      </c>
      <c r="B56" s="11" t="s">
        <v>100</v>
      </c>
      <c r="C56" s="9">
        <v>1</v>
      </c>
      <c r="D56" s="9">
        <v>63</v>
      </c>
      <c r="E56" s="9" t="s">
        <v>102</v>
      </c>
      <c r="F56" s="9">
        <v>18.899999999999999</v>
      </c>
      <c r="G56" s="12">
        <f>F56/F7</f>
        <v>5.3089887640449432E-2</v>
      </c>
      <c r="H56" s="9">
        <v>63</v>
      </c>
      <c r="I56" s="9">
        <v>0</v>
      </c>
    </row>
    <row r="57" spans="1:9" ht="20.100000000000001" customHeight="1" x14ac:dyDescent="0.15">
      <c r="A57" s="13">
        <v>1</v>
      </c>
      <c r="B57" s="14" t="s">
        <v>101</v>
      </c>
      <c r="C57" s="9"/>
      <c r="D57" s="9"/>
      <c r="E57" s="9" t="s">
        <v>102</v>
      </c>
      <c r="F57" s="9"/>
      <c r="G57" s="12"/>
      <c r="H57" s="9"/>
      <c r="I57" s="9"/>
    </row>
    <row r="58" spans="1:9" ht="21" customHeight="1" x14ac:dyDescent="0.15">
      <c r="A58" s="13">
        <v>2</v>
      </c>
      <c r="B58" s="14" t="s">
        <v>103</v>
      </c>
      <c r="C58" s="9"/>
      <c r="D58" s="9"/>
      <c r="E58" s="9" t="s">
        <v>102</v>
      </c>
      <c r="F58" s="9"/>
      <c r="G58" s="12"/>
      <c r="H58" s="9"/>
      <c r="I58" s="9"/>
    </row>
    <row r="59" spans="1:9" ht="21" customHeight="1" x14ac:dyDescent="0.15">
      <c r="A59" s="13">
        <v>3</v>
      </c>
      <c r="B59" s="14" t="s">
        <v>104</v>
      </c>
      <c r="C59" s="9"/>
      <c r="D59" s="9"/>
      <c r="E59" s="9" t="s">
        <v>102</v>
      </c>
      <c r="F59" s="9"/>
      <c r="G59" s="12"/>
      <c r="H59" s="9"/>
      <c r="I59" s="9"/>
    </row>
    <row r="60" spans="1:9" ht="20.100000000000001" customHeight="1" x14ac:dyDescent="0.15">
      <c r="A60" s="13">
        <v>4</v>
      </c>
      <c r="B60" s="14" t="s">
        <v>105</v>
      </c>
      <c r="C60" s="9"/>
      <c r="D60" s="9"/>
      <c r="E60" s="9" t="s">
        <v>102</v>
      </c>
      <c r="F60" s="9"/>
      <c r="G60" s="12"/>
      <c r="H60" s="9"/>
      <c r="I60" s="9"/>
    </row>
    <row r="61" spans="1:9" ht="23.1" customHeight="1" x14ac:dyDescent="0.15">
      <c r="A61" s="13">
        <v>5</v>
      </c>
      <c r="B61" s="14" t="s">
        <v>106</v>
      </c>
      <c r="C61" s="9"/>
      <c r="D61" s="9"/>
      <c r="E61" s="9" t="s">
        <v>102</v>
      </c>
      <c r="F61" s="9"/>
      <c r="G61" s="12"/>
      <c r="H61" s="9"/>
      <c r="I61" s="9"/>
    </row>
    <row r="62" spans="1:9" ht="23.1" customHeight="1" x14ac:dyDescent="0.15">
      <c r="A62" s="13">
        <v>6</v>
      </c>
      <c r="B62" s="14" t="s">
        <v>107</v>
      </c>
      <c r="C62" s="9"/>
      <c r="D62" s="9"/>
      <c r="E62" s="9" t="s">
        <v>102</v>
      </c>
      <c r="F62" s="9"/>
      <c r="G62" s="12"/>
      <c r="H62" s="9"/>
      <c r="I62" s="9"/>
    </row>
    <row r="63" spans="1:9" ht="23.1" customHeight="1" x14ac:dyDescent="0.15">
      <c r="A63" s="13">
        <v>7</v>
      </c>
      <c r="B63" s="14" t="s">
        <v>108</v>
      </c>
      <c r="C63" s="9">
        <v>1</v>
      </c>
      <c r="D63" s="9">
        <v>63</v>
      </c>
      <c r="E63" s="9" t="s">
        <v>102</v>
      </c>
      <c r="F63" s="9">
        <v>18.899999999999999</v>
      </c>
      <c r="G63" s="12">
        <f>F63/F7</f>
        <v>5.3089887640449432E-2</v>
      </c>
      <c r="H63" s="9">
        <v>63</v>
      </c>
      <c r="I63" s="9">
        <v>0</v>
      </c>
    </row>
    <row r="64" spans="1:9" ht="23.1" customHeight="1" x14ac:dyDescent="0.15">
      <c r="A64" s="13">
        <v>8</v>
      </c>
      <c r="B64" s="14" t="s">
        <v>109</v>
      </c>
      <c r="C64" s="9"/>
      <c r="D64" s="9"/>
      <c r="E64" s="9" t="s">
        <v>102</v>
      </c>
      <c r="F64" s="9"/>
      <c r="G64" s="12"/>
      <c r="H64" s="9"/>
      <c r="I64" s="9"/>
    </row>
    <row r="65" spans="1:9" ht="23.1" customHeight="1" x14ac:dyDescent="0.15">
      <c r="A65" s="13">
        <v>9</v>
      </c>
      <c r="B65" s="16" t="s">
        <v>51</v>
      </c>
      <c r="C65" s="9"/>
      <c r="D65" s="9"/>
      <c r="E65" s="9"/>
      <c r="F65" s="9"/>
      <c r="G65" s="12"/>
      <c r="H65" s="9"/>
      <c r="I65" s="9"/>
    </row>
    <row r="66" spans="1:9" ht="15.95" customHeight="1" x14ac:dyDescent="0.15">
      <c r="A66" s="11" t="s">
        <v>110</v>
      </c>
      <c r="B66" s="11" t="s">
        <v>16</v>
      </c>
      <c r="C66" s="9">
        <v>3</v>
      </c>
      <c r="D66" s="26" t="s">
        <v>37</v>
      </c>
      <c r="E66" s="26" t="s">
        <v>37</v>
      </c>
      <c r="F66" s="9">
        <v>261.89999999999998</v>
      </c>
      <c r="G66" s="12">
        <f>F66/F7</f>
        <v>0.73567415730337071</v>
      </c>
      <c r="H66" s="9">
        <v>132</v>
      </c>
      <c r="I66" s="9">
        <v>0</v>
      </c>
    </row>
    <row r="67" spans="1:9" ht="23.1" customHeight="1" x14ac:dyDescent="0.15">
      <c r="A67" s="13">
        <v>1</v>
      </c>
      <c r="B67" s="14" t="s">
        <v>111</v>
      </c>
      <c r="C67" s="9"/>
      <c r="D67" s="9"/>
      <c r="E67" s="26" t="s">
        <v>37</v>
      </c>
      <c r="F67" s="9"/>
      <c r="G67" s="12"/>
      <c r="H67" s="9"/>
      <c r="I67" s="9"/>
    </row>
    <row r="68" spans="1:9" ht="23.1" customHeight="1" x14ac:dyDescent="0.15">
      <c r="A68" s="13">
        <v>2</v>
      </c>
      <c r="B68" s="14" t="s">
        <v>112</v>
      </c>
      <c r="C68" s="9"/>
      <c r="D68" s="9"/>
      <c r="E68" s="26" t="s">
        <v>37</v>
      </c>
      <c r="F68" s="9"/>
      <c r="G68" s="12"/>
      <c r="H68" s="9"/>
      <c r="I68" s="9"/>
    </row>
    <row r="69" spans="1:9" ht="23.1" customHeight="1" x14ac:dyDescent="0.15">
      <c r="A69" s="13">
        <v>3</v>
      </c>
      <c r="B69" s="14" t="s">
        <v>113</v>
      </c>
      <c r="C69" s="9"/>
      <c r="D69" s="9"/>
      <c r="E69" s="26" t="s">
        <v>37</v>
      </c>
      <c r="F69" s="9"/>
      <c r="G69" s="12"/>
      <c r="H69" s="9"/>
      <c r="I69" s="9"/>
    </row>
    <row r="70" spans="1:9" ht="23.1" customHeight="1" x14ac:dyDescent="0.15">
      <c r="A70" s="13">
        <v>4</v>
      </c>
      <c r="B70" s="14" t="s">
        <v>114</v>
      </c>
      <c r="C70" s="9"/>
      <c r="D70" s="9"/>
      <c r="E70" s="26" t="s">
        <v>37</v>
      </c>
      <c r="F70" s="9"/>
      <c r="G70" s="12"/>
      <c r="H70" s="9"/>
      <c r="I70" s="9"/>
    </row>
    <row r="71" spans="1:9" ht="23.1" customHeight="1" x14ac:dyDescent="0.15">
      <c r="A71" s="13">
        <v>5</v>
      </c>
      <c r="B71" s="14" t="s">
        <v>115</v>
      </c>
      <c r="C71" s="9"/>
      <c r="D71" s="9"/>
      <c r="E71" s="26" t="s">
        <v>37</v>
      </c>
      <c r="F71" s="9"/>
      <c r="G71" s="12"/>
      <c r="H71" s="9"/>
      <c r="I71" s="9"/>
    </row>
    <row r="72" spans="1:9" ht="23.1" customHeight="1" x14ac:dyDescent="0.15">
      <c r="A72" s="13">
        <v>6</v>
      </c>
      <c r="B72" s="14" t="s">
        <v>21</v>
      </c>
      <c r="C72" s="9">
        <v>1</v>
      </c>
      <c r="D72" s="9">
        <v>17</v>
      </c>
      <c r="E72" s="9" t="s">
        <v>47</v>
      </c>
      <c r="F72" s="9">
        <v>4.42</v>
      </c>
      <c r="G72" s="12">
        <f>F72/F7</f>
        <v>1.2415730337078651E-2</v>
      </c>
      <c r="H72" s="9">
        <v>17</v>
      </c>
      <c r="I72" s="9">
        <v>0</v>
      </c>
    </row>
    <row r="73" spans="1:9" ht="23.1" customHeight="1" x14ac:dyDescent="0.15">
      <c r="A73" s="13">
        <v>7</v>
      </c>
      <c r="B73" s="14" t="s">
        <v>152</v>
      </c>
      <c r="C73" s="9">
        <v>1</v>
      </c>
      <c r="D73" s="9">
        <v>1</v>
      </c>
      <c r="E73" s="9" t="s">
        <v>153</v>
      </c>
      <c r="F73" s="9">
        <v>137.9</v>
      </c>
      <c r="G73" s="12">
        <f>F73/F7</f>
        <v>0.38735955056179777</v>
      </c>
      <c r="H73" s="9">
        <v>60</v>
      </c>
      <c r="I73" s="9">
        <v>0</v>
      </c>
    </row>
    <row r="74" spans="1:9" ht="23.1" customHeight="1" x14ac:dyDescent="0.15">
      <c r="A74" s="13">
        <v>8</v>
      </c>
      <c r="B74" s="14" t="s">
        <v>154</v>
      </c>
      <c r="C74" s="9">
        <v>1</v>
      </c>
      <c r="D74" s="9">
        <v>1</v>
      </c>
      <c r="E74" s="9" t="s">
        <v>54</v>
      </c>
      <c r="F74" s="9">
        <v>119.58</v>
      </c>
      <c r="G74" s="12">
        <f>F74/F7</f>
        <v>0.3358988764044944</v>
      </c>
      <c r="H74" s="9">
        <v>55</v>
      </c>
      <c r="I74" s="9">
        <v>0</v>
      </c>
    </row>
    <row r="75" spans="1:9" ht="27.95" customHeight="1" x14ac:dyDescent="0.15">
      <c r="A75" s="13">
        <v>9</v>
      </c>
      <c r="B75" s="16" t="s">
        <v>51</v>
      </c>
      <c r="C75" s="9"/>
      <c r="D75" s="9"/>
      <c r="E75" s="26" t="s">
        <v>37</v>
      </c>
      <c r="F75" s="9"/>
      <c r="G75" s="12"/>
      <c r="H75" s="9"/>
      <c r="I75" s="9"/>
    </row>
  </sheetData>
  <mergeCells count="10">
    <mergeCell ref="A7:B7"/>
    <mergeCell ref="A5:A6"/>
    <mergeCell ref="B5:B6"/>
    <mergeCell ref="C5:C6"/>
    <mergeCell ref="A2:I2"/>
    <mergeCell ref="A3:I3"/>
    <mergeCell ref="G4:I4"/>
    <mergeCell ref="D5:E5"/>
    <mergeCell ref="F5:G5"/>
    <mergeCell ref="H5:I5"/>
  </mergeCells>
  <phoneticPr fontId="1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2020-06-11T04:03:48Z</cp:lastPrinted>
  <dcterms:created xsi:type="dcterms:W3CDTF">2019-09-20T03:28:00Z</dcterms:created>
  <dcterms:modified xsi:type="dcterms:W3CDTF">2023-04-03T09:52:14Z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