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项目库（储备库）" sheetId="1" r:id="rId1"/>
  </sheets>
  <definedNames>
    <definedName name="_xlnm._FilterDatabase" localSheetId="0" hidden="1">'项目库（储备库）'!$A$5:$Z$88</definedName>
    <definedName name="_xlnm.Print_Titles" localSheetId="0">'项目库（储备库）'!$3:$4</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<sst xmlns="http://schemas.openxmlformats.org/spreadsheetml/2006/main" count="1052" uniqueCount="545">
  <si>
    <r>
      <rPr>
        <b/>
        <sz val="28"/>
        <color theme="1"/>
        <rFont val="方正小标宋_GBK"/>
        <charset val="134"/>
      </rPr>
      <t>博湖县</t>
    </r>
    <r>
      <rPr>
        <b/>
        <sz val="28"/>
        <color theme="1"/>
        <rFont val="Times New Roman"/>
        <charset val="134"/>
      </rPr>
      <t>2026</t>
    </r>
    <r>
      <rPr>
        <b/>
        <sz val="28"/>
        <color theme="1"/>
        <rFont val="方正小标宋_GBK"/>
        <charset val="134"/>
      </rPr>
      <t>年巩固拓展脱贫攻坚成果和乡村振兴储备库备案表</t>
    </r>
  </si>
  <si>
    <r>
      <rPr>
        <b/>
        <sz val="14"/>
        <color theme="1"/>
        <rFont val="方正仿宋_GBK"/>
        <charset val="134"/>
      </rPr>
      <t>填报单位（盖章）：</t>
    </r>
  </si>
  <si>
    <r>
      <rPr>
        <b/>
        <sz val="14"/>
        <color theme="1"/>
        <rFont val="方正仿宋_GBK"/>
        <charset val="134"/>
      </rPr>
      <t>单位：万元</t>
    </r>
    <r>
      <rPr>
        <b/>
        <sz val="14"/>
        <color theme="1"/>
        <rFont val="Times New Roman"/>
        <charset val="134"/>
      </rPr>
      <t xml:space="preserve">                                                            </t>
    </r>
    <r>
      <rPr>
        <b/>
        <sz val="14"/>
        <color theme="1"/>
        <rFont val="方正仿宋_GBK"/>
        <charset val="134"/>
      </rPr>
      <t>填报时间：</t>
    </r>
    <r>
      <rPr>
        <b/>
        <sz val="14"/>
        <color theme="1"/>
        <rFont val="Times New Roman"/>
        <charset val="134"/>
      </rPr>
      <t xml:space="preserve">  </t>
    </r>
    <r>
      <rPr>
        <b/>
        <sz val="14"/>
        <color theme="1"/>
        <rFont val="方正仿宋_GBK"/>
        <charset val="134"/>
      </rPr>
      <t>年</t>
    </r>
    <r>
      <rPr>
        <b/>
        <sz val="14"/>
        <color theme="1"/>
        <rFont val="Times New Roman"/>
        <charset val="134"/>
      </rPr>
      <t xml:space="preserve">  </t>
    </r>
    <r>
      <rPr>
        <b/>
        <sz val="14"/>
        <color theme="1"/>
        <rFont val="方正仿宋_GBK"/>
        <charset val="134"/>
      </rPr>
      <t>月</t>
    </r>
    <r>
      <rPr>
        <b/>
        <sz val="14"/>
        <color theme="1"/>
        <rFont val="Times New Roman"/>
        <charset val="134"/>
      </rPr>
      <t xml:space="preserve">  </t>
    </r>
    <r>
      <rPr>
        <b/>
        <sz val="14"/>
        <color theme="1"/>
        <rFont val="方正仿宋_GBK"/>
        <charset val="134"/>
      </rPr>
      <t>日</t>
    </r>
  </si>
  <si>
    <r>
      <rPr>
        <sz val="14"/>
        <color theme="1"/>
        <rFont val="黑体"/>
        <charset val="134"/>
      </rPr>
      <t>序号</t>
    </r>
  </si>
  <si>
    <r>
      <rPr>
        <sz val="14"/>
        <color theme="1"/>
        <rFont val="黑体"/>
        <charset val="134"/>
      </rPr>
      <t>项目库</t>
    </r>
    <r>
      <rPr>
        <sz val="14"/>
        <color theme="1"/>
        <rFont val="Times New Roman"/>
        <charset val="134"/>
      </rPr>
      <t xml:space="preserve">
</t>
    </r>
    <r>
      <rPr>
        <sz val="14"/>
        <color theme="1"/>
        <rFont val="黑体"/>
        <charset val="134"/>
      </rPr>
      <t>编号</t>
    </r>
  </si>
  <si>
    <r>
      <rPr>
        <sz val="14"/>
        <color theme="1"/>
        <rFont val="黑体"/>
        <charset val="134"/>
      </rPr>
      <t>项目名称</t>
    </r>
  </si>
  <si>
    <r>
      <rPr>
        <sz val="14"/>
        <color theme="1"/>
        <rFont val="黑体"/>
        <charset val="134"/>
      </rPr>
      <t>项目类别</t>
    </r>
  </si>
  <si>
    <r>
      <rPr>
        <sz val="14"/>
        <color theme="1"/>
        <rFont val="黑体"/>
        <charset val="134"/>
      </rPr>
      <t>项目子类型</t>
    </r>
  </si>
  <si>
    <r>
      <rPr>
        <sz val="14"/>
        <color theme="1"/>
        <rFont val="黑体"/>
        <charset val="134"/>
      </rPr>
      <t>建设</t>
    </r>
    <r>
      <rPr>
        <sz val="14"/>
        <color theme="1"/>
        <rFont val="Times New Roman"/>
        <charset val="134"/>
      </rPr>
      <t xml:space="preserve">
</t>
    </r>
    <r>
      <rPr>
        <sz val="14"/>
        <color theme="1"/>
        <rFont val="黑体"/>
        <charset val="134"/>
      </rPr>
      <t>性质</t>
    </r>
  </si>
  <si>
    <r>
      <rPr>
        <sz val="14"/>
        <color theme="1"/>
        <rFont val="黑体"/>
        <charset val="134"/>
      </rPr>
      <t>实施地点</t>
    </r>
  </si>
  <si>
    <r>
      <rPr>
        <sz val="14"/>
        <color theme="1"/>
        <rFont val="黑体"/>
        <charset val="134"/>
      </rPr>
      <t>主要建设内容</t>
    </r>
  </si>
  <si>
    <r>
      <rPr>
        <sz val="14"/>
        <color theme="1"/>
        <rFont val="黑体"/>
        <charset val="134"/>
      </rPr>
      <t>建设</t>
    </r>
    <r>
      <rPr>
        <sz val="14"/>
        <color theme="1"/>
        <rFont val="Times New Roman"/>
        <charset val="134"/>
      </rPr>
      <t xml:space="preserve">
</t>
    </r>
    <r>
      <rPr>
        <sz val="14"/>
        <color theme="1"/>
        <rFont val="黑体"/>
        <charset val="134"/>
      </rPr>
      <t>单位</t>
    </r>
  </si>
  <si>
    <r>
      <rPr>
        <sz val="14"/>
        <color theme="1"/>
        <rFont val="黑体"/>
        <charset val="134"/>
      </rPr>
      <t>建设</t>
    </r>
    <r>
      <rPr>
        <sz val="14"/>
        <color theme="1"/>
        <rFont val="Times New Roman"/>
        <charset val="134"/>
      </rPr>
      <t xml:space="preserve">
</t>
    </r>
    <r>
      <rPr>
        <sz val="14"/>
        <color theme="1"/>
        <rFont val="黑体"/>
        <charset val="134"/>
      </rPr>
      <t>规模</t>
    </r>
  </si>
  <si>
    <r>
      <rPr>
        <sz val="14"/>
        <color theme="1"/>
        <rFont val="黑体"/>
        <charset val="134"/>
      </rPr>
      <t>资金来源</t>
    </r>
  </si>
  <si>
    <r>
      <rPr>
        <sz val="14"/>
        <color theme="1"/>
        <rFont val="黑体"/>
        <charset val="134"/>
      </rPr>
      <t>项目主管部门</t>
    </r>
  </si>
  <si>
    <r>
      <rPr>
        <sz val="14"/>
        <color theme="1"/>
        <rFont val="黑体"/>
        <charset val="134"/>
      </rPr>
      <t>责任人</t>
    </r>
  </si>
  <si>
    <r>
      <rPr>
        <sz val="14"/>
        <color theme="1"/>
        <rFont val="黑体"/>
        <charset val="134"/>
      </rPr>
      <t>绩效目标</t>
    </r>
  </si>
  <si>
    <r>
      <rPr>
        <sz val="14"/>
        <color theme="1"/>
        <rFont val="黑体"/>
        <charset val="134"/>
      </rPr>
      <t>利益联结</t>
    </r>
  </si>
  <si>
    <r>
      <rPr>
        <sz val="14"/>
        <color theme="1"/>
        <rFont val="黑体"/>
        <charset val="134"/>
      </rPr>
      <t>入库时间</t>
    </r>
  </si>
  <si>
    <r>
      <rPr>
        <sz val="14"/>
        <color theme="1"/>
        <rFont val="黑体"/>
        <charset val="134"/>
      </rPr>
      <t>审批文号</t>
    </r>
  </si>
  <si>
    <r>
      <rPr>
        <sz val="14"/>
        <color theme="1"/>
        <rFont val="黑体"/>
        <charset val="134"/>
      </rPr>
      <t>备注</t>
    </r>
  </si>
  <si>
    <r>
      <rPr>
        <sz val="14"/>
        <color theme="1"/>
        <rFont val="黑体"/>
        <charset val="134"/>
      </rPr>
      <t>合计</t>
    </r>
  </si>
  <si>
    <t>中央财政衔接资金</t>
  </si>
  <si>
    <t>自治区财政衔接资金</t>
  </si>
  <si>
    <r>
      <rPr>
        <sz val="14"/>
        <color theme="1"/>
        <rFont val="黑体"/>
        <charset val="134"/>
      </rPr>
      <t>少数民族发展</t>
    </r>
  </si>
  <si>
    <r>
      <rPr>
        <sz val="14"/>
        <color theme="1"/>
        <rFont val="黑体"/>
        <charset val="134"/>
      </rPr>
      <t>自治州财政衔接资金</t>
    </r>
  </si>
  <si>
    <r>
      <rPr>
        <sz val="14"/>
        <color theme="1"/>
        <rFont val="黑体"/>
        <charset val="134"/>
      </rPr>
      <t>地方政府债券资金</t>
    </r>
  </si>
  <si>
    <r>
      <rPr>
        <sz val="14"/>
        <color theme="1"/>
        <rFont val="黑体"/>
        <charset val="134"/>
      </rPr>
      <t>县市衔接资金</t>
    </r>
  </si>
  <si>
    <r>
      <rPr>
        <sz val="14"/>
        <color theme="1"/>
        <rFont val="黑体"/>
        <charset val="134"/>
      </rPr>
      <t>其他资金</t>
    </r>
  </si>
  <si>
    <r>
      <rPr>
        <b/>
        <sz val="14"/>
        <color theme="1"/>
        <rFont val="方正仿宋_GBK"/>
        <charset val="134"/>
      </rPr>
      <t>一、产业发展</t>
    </r>
  </si>
  <si>
    <t>BHX2026001</t>
  </si>
  <si>
    <r>
      <rPr>
        <sz val="14"/>
        <rFont val="方正仿宋_GBK"/>
        <charset val="134"/>
      </rPr>
      <t>博斯腾湖乡库代力克村到户产业补助项目</t>
    </r>
  </si>
  <si>
    <r>
      <rPr>
        <sz val="14"/>
        <color theme="1"/>
        <rFont val="方正仿宋_GBK"/>
        <charset val="134"/>
      </rPr>
      <t>产业发展</t>
    </r>
  </si>
  <si>
    <r>
      <rPr>
        <sz val="14"/>
        <color theme="1"/>
        <rFont val="方正仿宋_GBK"/>
        <charset val="134"/>
      </rPr>
      <t>庭院特色养殖</t>
    </r>
  </si>
  <si>
    <r>
      <rPr>
        <sz val="14"/>
        <color theme="1"/>
        <rFont val="方正仿宋_GBK"/>
        <charset val="134"/>
      </rPr>
      <t>新建</t>
    </r>
  </si>
  <si>
    <r>
      <rPr>
        <sz val="14"/>
        <color theme="1"/>
        <rFont val="方正仿宋_GBK"/>
        <charset val="134"/>
      </rPr>
      <t>博斯腾湖乡库代力克村</t>
    </r>
  </si>
  <si>
    <r>
      <rPr>
        <sz val="14"/>
        <color theme="1"/>
        <rFont val="Times New Roman"/>
        <charset val="134"/>
      </rPr>
      <t>1.</t>
    </r>
    <r>
      <rPr>
        <sz val="14"/>
        <color theme="1"/>
        <rFont val="方正仿宋_GBK"/>
        <charset val="134"/>
      </rPr>
      <t>县域内从事养殖的脱贫户、三类户当年引进符合当地主导品种的良种能繁母牛</t>
    </r>
    <r>
      <rPr>
        <sz val="14"/>
        <color theme="1"/>
        <rFont val="Times New Roman"/>
        <charset val="134"/>
      </rPr>
      <t>(</t>
    </r>
    <r>
      <rPr>
        <sz val="14"/>
        <color theme="1"/>
        <rFont val="方正仿宋_GBK"/>
        <charset val="134"/>
      </rPr>
      <t>品种</t>
    </r>
    <r>
      <rPr>
        <sz val="14"/>
        <color theme="1"/>
        <rFont val="Times New Roman"/>
        <charset val="134"/>
      </rPr>
      <t>:</t>
    </r>
    <r>
      <rPr>
        <sz val="14"/>
        <color theme="1"/>
        <rFont val="方正仿宋_GBK"/>
        <charset val="134"/>
      </rPr>
      <t>西门塔尔、荷斯坦、安格斯、夏洛莱</t>
    </r>
    <r>
      <rPr>
        <sz val="14"/>
        <color theme="1"/>
        <rFont val="Times New Roman"/>
        <charset val="134"/>
      </rPr>
      <t>)</t>
    </r>
    <r>
      <rPr>
        <sz val="14"/>
        <color theme="1"/>
        <rFont val="方正仿宋_GBK"/>
        <charset val="134"/>
      </rPr>
      <t>的，每头能繁母牛不超过</t>
    </r>
    <r>
      <rPr>
        <sz val="14"/>
        <color theme="1"/>
        <rFont val="Times New Roman"/>
        <charset val="134"/>
      </rPr>
      <t>3500</t>
    </r>
    <r>
      <rPr>
        <sz val="14"/>
        <color theme="1"/>
        <rFont val="方正仿宋_GBK"/>
        <charset val="134"/>
      </rPr>
      <t>元。经过初步摸排，对当年引进符合当地主导品种的良种能繁母牛</t>
    </r>
    <r>
      <rPr>
        <sz val="14"/>
        <color theme="1"/>
        <rFont val="Times New Roman"/>
        <charset val="134"/>
      </rPr>
      <t>(</t>
    </r>
    <r>
      <rPr>
        <sz val="14"/>
        <color theme="1"/>
        <rFont val="方正仿宋_GBK"/>
        <charset val="134"/>
      </rPr>
      <t>品种</t>
    </r>
    <r>
      <rPr>
        <sz val="14"/>
        <color theme="1"/>
        <rFont val="Times New Roman"/>
        <charset val="134"/>
      </rPr>
      <t>:</t>
    </r>
    <r>
      <rPr>
        <sz val="14"/>
        <color theme="1"/>
        <rFont val="方正仿宋_GBK"/>
        <charset val="134"/>
      </rPr>
      <t>西门塔尔、荷斯坦、安格斯、夏洛莱</t>
    </r>
    <r>
      <rPr>
        <sz val="14"/>
        <color theme="1"/>
        <rFont val="Times New Roman"/>
        <charset val="134"/>
      </rPr>
      <t>)</t>
    </r>
    <r>
      <rPr>
        <sz val="14"/>
        <color theme="1"/>
        <rFont val="方正仿宋_GBK"/>
        <charset val="134"/>
      </rPr>
      <t>，每头能繁母牛给予补助</t>
    </r>
    <r>
      <rPr>
        <sz val="14"/>
        <color theme="1"/>
        <rFont val="Times New Roman"/>
        <charset val="134"/>
      </rPr>
      <t>3500</t>
    </r>
    <r>
      <rPr>
        <sz val="14"/>
        <color theme="1"/>
        <rFont val="方正仿宋_GBK"/>
        <charset val="134"/>
      </rPr>
      <t>元。每头母畜当年只补一次。共摸排</t>
    </r>
    <r>
      <rPr>
        <sz val="14"/>
        <color theme="1"/>
        <rFont val="Times New Roman"/>
        <charset val="134"/>
      </rPr>
      <t>2</t>
    </r>
    <r>
      <rPr>
        <sz val="14"/>
        <color theme="1"/>
        <rFont val="方正仿宋_GBK"/>
        <charset val="134"/>
      </rPr>
      <t>户，补助数量为</t>
    </r>
    <r>
      <rPr>
        <sz val="14"/>
        <color theme="1"/>
        <rFont val="Times New Roman"/>
        <charset val="134"/>
      </rPr>
      <t>6</t>
    </r>
    <r>
      <rPr>
        <sz val="14"/>
        <color theme="1"/>
        <rFont val="方正仿宋_GBK"/>
        <charset val="134"/>
      </rPr>
      <t>头，单户享受累计补助资金不超过</t>
    </r>
    <r>
      <rPr>
        <sz val="14"/>
        <color theme="1"/>
        <rFont val="Times New Roman"/>
        <charset val="134"/>
      </rPr>
      <t>9000</t>
    </r>
    <r>
      <rPr>
        <sz val="14"/>
        <color theme="1"/>
        <rFont val="方正仿宋_GBK"/>
        <charset val="134"/>
      </rPr>
      <t>元，共计</t>
    </r>
    <r>
      <rPr>
        <sz val="14"/>
        <color theme="1"/>
        <rFont val="Times New Roman"/>
        <charset val="134"/>
      </rPr>
      <t>1.8</t>
    </r>
    <r>
      <rPr>
        <sz val="14"/>
        <color theme="1"/>
        <rFont val="方正仿宋_GBK"/>
        <charset val="134"/>
      </rPr>
      <t>万元。对当年引进符合当地主导品种的良种能繁母羊（品种：小尾寒羊、湖羊多胎羊）的，每只能繁母羊给予补助</t>
    </r>
    <r>
      <rPr>
        <sz val="14"/>
        <color theme="1"/>
        <rFont val="Times New Roman"/>
        <charset val="134"/>
      </rPr>
      <t>300</t>
    </r>
    <r>
      <rPr>
        <sz val="14"/>
        <color theme="1"/>
        <rFont val="方正仿宋_GBK"/>
        <charset val="134"/>
      </rPr>
      <t>元。每头（只）母畜当年只补一次。共摸排</t>
    </r>
    <r>
      <rPr>
        <sz val="14"/>
        <color theme="1"/>
        <rFont val="Times New Roman"/>
        <charset val="134"/>
      </rPr>
      <t>2</t>
    </r>
    <r>
      <rPr>
        <sz val="14"/>
        <color theme="1"/>
        <rFont val="方正仿宋_GBK"/>
        <charset val="134"/>
      </rPr>
      <t>户，补助数量为</t>
    </r>
    <r>
      <rPr>
        <sz val="14"/>
        <color theme="1"/>
        <rFont val="Times New Roman"/>
        <charset val="134"/>
      </rPr>
      <t>35</t>
    </r>
    <r>
      <rPr>
        <sz val="14"/>
        <color theme="1"/>
        <rFont val="方正仿宋_GBK"/>
        <charset val="134"/>
      </rPr>
      <t>只，单户享受累计补助资金不超过</t>
    </r>
    <r>
      <rPr>
        <sz val="14"/>
        <color theme="1"/>
        <rFont val="Times New Roman"/>
        <charset val="134"/>
      </rPr>
      <t>9000</t>
    </r>
    <r>
      <rPr>
        <sz val="14"/>
        <color theme="1"/>
        <rFont val="方正仿宋_GBK"/>
        <charset val="134"/>
      </rPr>
      <t>元，共计</t>
    </r>
    <r>
      <rPr>
        <sz val="14"/>
        <color theme="1"/>
        <rFont val="Times New Roman"/>
        <charset val="134"/>
      </rPr>
      <t>1.05</t>
    </r>
    <r>
      <rPr>
        <sz val="14"/>
        <color theme="1"/>
        <rFont val="方正仿宋_GBK"/>
        <charset val="134"/>
      </rPr>
      <t>万元。合计</t>
    </r>
    <r>
      <rPr>
        <sz val="14"/>
        <color theme="1"/>
        <rFont val="Times New Roman"/>
        <charset val="134"/>
      </rPr>
      <t>2.85</t>
    </r>
    <r>
      <rPr>
        <sz val="14"/>
        <color theme="1"/>
        <rFont val="方正仿宋_GBK"/>
        <charset val="134"/>
      </rPr>
      <t>万元。</t>
    </r>
    <r>
      <rPr>
        <sz val="14"/>
        <color theme="1"/>
        <rFont val="Times New Roman"/>
        <charset val="134"/>
      </rPr>
      <t xml:space="preserve">
2.</t>
    </r>
    <r>
      <rPr>
        <sz val="14"/>
        <color theme="1"/>
        <rFont val="方正仿宋_GBK"/>
        <charset val="134"/>
      </rPr>
      <t>种植面积</t>
    </r>
    <r>
      <rPr>
        <sz val="14"/>
        <color theme="1"/>
        <rFont val="Times New Roman"/>
        <charset val="134"/>
      </rPr>
      <t>≥1</t>
    </r>
    <r>
      <rPr>
        <sz val="14"/>
        <color theme="1"/>
        <rFont val="方正仿宋_GBK"/>
        <charset val="134"/>
      </rPr>
      <t>亩的玉米种植户，较</t>
    </r>
    <r>
      <rPr>
        <sz val="14"/>
        <color theme="1"/>
        <rFont val="Times New Roman"/>
        <charset val="134"/>
      </rPr>
      <t>2025</t>
    </r>
    <r>
      <rPr>
        <sz val="14"/>
        <color theme="1"/>
        <rFont val="方正仿宋_GBK"/>
        <charset val="134"/>
      </rPr>
      <t>年全县玉米单产提升</t>
    </r>
    <r>
      <rPr>
        <sz val="14"/>
        <color theme="1"/>
        <rFont val="Times New Roman"/>
        <charset val="134"/>
      </rPr>
      <t>2%</t>
    </r>
    <r>
      <rPr>
        <sz val="14"/>
        <color theme="1"/>
        <rFont val="方正仿宋_GBK"/>
        <charset val="134"/>
      </rPr>
      <t>以上的，给予每亩</t>
    </r>
    <r>
      <rPr>
        <sz val="14"/>
        <color theme="1"/>
        <rFont val="Times New Roman"/>
        <charset val="134"/>
      </rPr>
      <t>100</t>
    </r>
    <r>
      <rPr>
        <sz val="14"/>
        <color theme="1"/>
        <rFont val="方正仿宋_GBK"/>
        <charset val="134"/>
      </rPr>
      <t>元一次性补助，每户最高补助</t>
    </r>
    <r>
      <rPr>
        <sz val="14"/>
        <color theme="1"/>
        <rFont val="Times New Roman"/>
        <charset val="134"/>
      </rPr>
      <t>1000</t>
    </r>
    <r>
      <rPr>
        <sz val="14"/>
        <color theme="1"/>
        <rFont val="方正仿宋_GBK"/>
        <charset val="134"/>
      </rPr>
      <t>元。脱贫户共摸排</t>
    </r>
    <r>
      <rPr>
        <sz val="14"/>
        <color theme="1"/>
        <rFont val="Times New Roman"/>
        <charset val="134"/>
      </rPr>
      <t>5</t>
    </r>
    <r>
      <rPr>
        <sz val="14"/>
        <color theme="1"/>
        <rFont val="方正仿宋_GBK"/>
        <charset val="134"/>
      </rPr>
      <t>户，补助亩数为</t>
    </r>
    <r>
      <rPr>
        <sz val="14"/>
        <color theme="1"/>
        <rFont val="Times New Roman"/>
        <charset val="134"/>
      </rPr>
      <t>36</t>
    </r>
    <r>
      <rPr>
        <sz val="14"/>
        <color theme="1"/>
        <rFont val="方正仿宋_GBK"/>
        <charset val="134"/>
      </rPr>
      <t>亩，单户享受累计补助资金不超过</t>
    </r>
    <r>
      <rPr>
        <sz val="14"/>
        <color theme="1"/>
        <rFont val="Times New Roman"/>
        <charset val="134"/>
      </rPr>
      <t>9000</t>
    </r>
    <r>
      <rPr>
        <sz val="14"/>
        <color theme="1"/>
        <rFont val="方正仿宋_GBK"/>
        <charset val="134"/>
      </rPr>
      <t>元，小计</t>
    </r>
    <r>
      <rPr>
        <sz val="14"/>
        <color theme="1"/>
        <rFont val="Times New Roman"/>
        <charset val="134"/>
      </rPr>
      <t>0.36</t>
    </r>
    <r>
      <rPr>
        <sz val="14"/>
        <color theme="1"/>
        <rFont val="方正仿宋_GBK"/>
        <charset val="134"/>
      </rPr>
      <t>万元。</t>
    </r>
    <r>
      <rPr>
        <sz val="14"/>
        <color theme="1"/>
        <rFont val="Times New Roman"/>
        <charset val="134"/>
      </rPr>
      <t xml:space="preserve">                                             
3.</t>
    </r>
    <r>
      <rPr>
        <sz val="14"/>
        <color theme="1"/>
        <rFont val="方正仿宋_GBK"/>
        <charset val="134"/>
      </rPr>
      <t>县域内脱贫户自家房前屋后、前庭后院、盘活土地等发展家庭种植果蔬（不含庭院设施种植），且种植面积在</t>
    </r>
    <r>
      <rPr>
        <sz val="14"/>
        <color theme="1"/>
        <rFont val="Times New Roman"/>
        <charset val="134"/>
      </rPr>
      <t>0.2</t>
    </r>
    <r>
      <rPr>
        <sz val="14"/>
        <color theme="1"/>
        <rFont val="方正仿宋_GBK"/>
        <charset val="134"/>
      </rPr>
      <t>亩以上的，按照每亩</t>
    </r>
    <r>
      <rPr>
        <sz val="14"/>
        <color theme="1"/>
        <rFont val="Times New Roman"/>
        <charset val="134"/>
      </rPr>
      <t>500</t>
    </r>
    <r>
      <rPr>
        <sz val="14"/>
        <color theme="1"/>
        <rFont val="方正仿宋_GBK"/>
        <charset val="134"/>
      </rPr>
      <t>元标准给予一次性补助，每户最高补助</t>
    </r>
    <r>
      <rPr>
        <sz val="14"/>
        <color theme="1"/>
        <rFont val="Times New Roman"/>
        <charset val="134"/>
      </rPr>
      <t>1000</t>
    </r>
    <r>
      <rPr>
        <sz val="14"/>
        <color theme="1"/>
        <rFont val="方正仿宋_GBK"/>
        <charset val="134"/>
      </rPr>
      <t>元。经过初步摸排，对脱贫户利用房前屋后、前庭后院种植果蔬的脱贫户共摸排</t>
    </r>
    <r>
      <rPr>
        <sz val="14"/>
        <color theme="1"/>
        <rFont val="Times New Roman"/>
        <charset val="134"/>
      </rPr>
      <t>15</t>
    </r>
    <r>
      <rPr>
        <sz val="14"/>
        <color theme="1"/>
        <rFont val="方正仿宋_GBK"/>
        <charset val="134"/>
      </rPr>
      <t>户，补助亩数为</t>
    </r>
    <r>
      <rPr>
        <sz val="14"/>
        <color theme="1"/>
        <rFont val="Times New Roman"/>
        <charset val="134"/>
      </rPr>
      <t>5.9</t>
    </r>
    <r>
      <rPr>
        <sz val="14"/>
        <color theme="1"/>
        <rFont val="方正仿宋_GBK"/>
        <charset val="134"/>
      </rPr>
      <t>亩，单户享受累计补助资金不超过</t>
    </r>
    <r>
      <rPr>
        <sz val="14"/>
        <color theme="1"/>
        <rFont val="Times New Roman"/>
        <charset val="134"/>
      </rPr>
      <t>9000</t>
    </r>
    <r>
      <rPr>
        <sz val="14"/>
        <color theme="1"/>
        <rFont val="方正仿宋_GBK"/>
        <charset val="134"/>
      </rPr>
      <t>元，小计</t>
    </r>
    <r>
      <rPr>
        <sz val="14"/>
        <color theme="1"/>
        <rFont val="Times New Roman"/>
        <charset val="134"/>
      </rPr>
      <t>0.295</t>
    </r>
    <r>
      <rPr>
        <sz val="14"/>
        <color theme="1"/>
        <rFont val="方正仿宋_GBK"/>
        <charset val="134"/>
      </rPr>
      <t>万元。共计</t>
    </r>
    <r>
      <rPr>
        <sz val="14"/>
        <color theme="1"/>
        <rFont val="Times New Roman"/>
        <charset val="134"/>
      </rPr>
      <t>3.505</t>
    </r>
    <r>
      <rPr>
        <sz val="14"/>
        <color theme="1"/>
        <rFont val="方正仿宋_GBK"/>
        <charset val="134"/>
      </rPr>
      <t>万元</t>
    </r>
    <r>
      <rPr>
        <sz val="14"/>
        <color theme="1"/>
        <rFont val="Times New Roman"/>
        <charset val="134"/>
      </rPr>
      <t xml:space="preserve"> </t>
    </r>
    <r>
      <rPr>
        <sz val="14"/>
        <color theme="1"/>
        <rFont val="方正仿宋_GBK"/>
        <charset val="134"/>
      </rPr>
      <t>。</t>
    </r>
  </si>
  <si>
    <r>
      <rPr>
        <sz val="14"/>
        <color theme="1"/>
        <rFont val="方正仿宋_GBK"/>
        <charset val="134"/>
      </rPr>
      <t>户</t>
    </r>
  </si>
  <si>
    <r>
      <rPr>
        <sz val="14"/>
        <color theme="1"/>
        <rFont val="方正仿宋_GBK"/>
        <charset val="134"/>
      </rPr>
      <t>博斯腾湖乡人民政府</t>
    </r>
  </si>
  <si>
    <r>
      <rPr>
        <sz val="14"/>
        <color theme="1"/>
        <rFont val="方正仿宋_GBK"/>
        <charset val="134"/>
      </rPr>
      <t>江剑君</t>
    </r>
  </si>
  <si>
    <r>
      <rPr>
        <sz val="14"/>
        <color theme="1"/>
        <rFont val="Times New Roman"/>
        <charset val="134"/>
      </rPr>
      <t>1.</t>
    </r>
    <r>
      <rPr>
        <sz val="14"/>
        <color theme="1"/>
        <rFont val="方正仿宋_GBK"/>
        <charset val="134"/>
      </rPr>
      <t>数量指标：能繁母牛</t>
    </r>
    <r>
      <rPr>
        <sz val="14"/>
        <color theme="1"/>
        <rFont val="Times New Roman"/>
        <charset val="134"/>
      </rPr>
      <t>≥6</t>
    </r>
    <r>
      <rPr>
        <sz val="14"/>
        <color theme="1"/>
        <rFont val="方正仿宋_GBK"/>
        <charset val="134"/>
      </rPr>
      <t>头；能繁母羊</t>
    </r>
    <r>
      <rPr>
        <sz val="14"/>
        <color theme="1"/>
        <rFont val="Times New Roman"/>
        <charset val="134"/>
      </rPr>
      <t>≥35</t>
    </r>
    <r>
      <rPr>
        <sz val="14"/>
        <color theme="1"/>
        <rFont val="方正仿宋_GBK"/>
        <charset val="134"/>
      </rPr>
      <t>只</t>
    </r>
    <r>
      <rPr>
        <sz val="14"/>
        <color theme="1"/>
        <rFont val="Times New Roman"/>
        <charset val="134"/>
      </rPr>
      <t>;</t>
    </r>
    <r>
      <rPr>
        <sz val="14"/>
        <color theme="1"/>
        <rFont val="方正仿宋_GBK"/>
        <charset val="134"/>
      </rPr>
      <t>享受玉米增产亩数</t>
    </r>
    <r>
      <rPr>
        <sz val="14"/>
        <color theme="1"/>
        <rFont val="Times New Roman"/>
        <charset val="134"/>
      </rPr>
      <t>≥36</t>
    </r>
    <r>
      <rPr>
        <sz val="14"/>
        <color theme="1"/>
        <rFont val="方正仿宋_GBK"/>
        <charset val="134"/>
      </rPr>
      <t>亩；享受庭院经济亩数</t>
    </r>
    <r>
      <rPr>
        <sz val="14"/>
        <color theme="1"/>
        <rFont val="Times New Roman"/>
        <charset val="134"/>
      </rPr>
      <t>≥5.9</t>
    </r>
    <r>
      <rPr>
        <sz val="14"/>
        <color theme="1"/>
        <rFont val="方正仿宋_GBK"/>
        <charset val="134"/>
      </rPr>
      <t>亩</t>
    </r>
    <r>
      <rPr>
        <sz val="14"/>
        <color theme="1"/>
        <rFont val="Times New Roman"/>
        <charset val="134"/>
      </rPr>
      <t xml:space="preserve">
2.</t>
    </r>
    <r>
      <rPr>
        <sz val="14"/>
        <color theme="1"/>
        <rFont val="方正仿宋_GBK"/>
        <charset val="134"/>
      </rPr>
      <t>质量指标：验收合格率（</t>
    </r>
    <r>
      <rPr>
        <sz val="14"/>
        <color theme="1"/>
        <rFont val="Times New Roman"/>
        <charset val="134"/>
      </rPr>
      <t>%</t>
    </r>
    <r>
      <rPr>
        <sz val="14"/>
        <color theme="1"/>
        <rFont val="方正仿宋_GBK"/>
        <charset val="134"/>
      </rPr>
      <t>）</t>
    </r>
    <r>
      <rPr>
        <sz val="14"/>
        <color theme="1"/>
        <rFont val="Times New Roman"/>
        <charset val="134"/>
      </rPr>
      <t>=100%</t>
    </r>
    <r>
      <rPr>
        <sz val="14"/>
        <color theme="1"/>
        <rFont val="方正仿宋_GBK"/>
        <charset val="134"/>
      </rPr>
      <t>；工程验收合格率（</t>
    </r>
    <r>
      <rPr>
        <sz val="14"/>
        <color theme="1"/>
        <rFont val="Times New Roman"/>
        <charset val="134"/>
      </rPr>
      <t>%</t>
    </r>
    <r>
      <rPr>
        <sz val="14"/>
        <color theme="1"/>
        <rFont val="方正仿宋_GBK"/>
        <charset val="134"/>
      </rPr>
      <t>）</t>
    </r>
    <r>
      <rPr>
        <sz val="14"/>
        <color theme="1"/>
        <rFont val="Times New Roman"/>
        <charset val="134"/>
      </rPr>
      <t>=100%</t>
    </r>
    <r>
      <rPr>
        <sz val="14"/>
        <color theme="1"/>
        <rFont val="方正仿宋_GBK"/>
        <charset val="134"/>
      </rPr>
      <t>。</t>
    </r>
    <r>
      <rPr>
        <sz val="14"/>
        <color theme="1"/>
        <rFont val="Times New Roman"/>
        <charset val="134"/>
      </rPr>
      <t xml:space="preserve">
3.</t>
    </r>
    <r>
      <rPr>
        <sz val="14"/>
        <color theme="1"/>
        <rFont val="方正仿宋_GBK"/>
        <charset val="134"/>
      </rPr>
      <t>时效指标：兑现补助完成时限（月）</t>
    </r>
    <r>
      <rPr>
        <sz val="14"/>
        <color theme="1"/>
        <rFont val="Times New Roman"/>
        <charset val="134"/>
      </rPr>
      <t>=2026</t>
    </r>
    <r>
      <rPr>
        <sz val="14"/>
        <color theme="1"/>
        <rFont val="方正仿宋_GBK"/>
        <charset val="134"/>
      </rPr>
      <t>年</t>
    </r>
    <r>
      <rPr>
        <sz val="14"/>
        <color theme="1"/>
        <rFont val="Times New Roman"/>
        <charset val="134"/>
      </rPr>
      <t>12</t>
    </r>
    <r>
      <rPr>
        <sz val="14"/>
        <color theme="1"/>
        <rFont val="方正仿宋_GBK"/>
        <charset val="134"/>
      </rPr>
      <t>月底前。</t>
    </r>
    <r>
      <rPr>
        <sz val="14"/>
        <color theme="1"/>
        <rFont val="Times New Roman"/>
        <charset val="134"/>
      </rPr>
      <t xml:space="preserve">
4.</t>
    </r>
    <r>
      <rPr>
        <sz val="14"/>
        <color theme="1"/>
        <rFont val="方正仿宋_GBK"/>
        <charset val="134"/>
      </rPr>
      <t>经济效益指标</t>
    </r>
    <r>
      <rPr>
        <sz val="14"/>
        <color theme="1"/>
        <rFont val="Times New Roman"/>
        <charset val="134"/>
      </rPr>
      <t>:</t>
    </r>
    <r>
      <rPr>
        <sz val="14"/>
        <color theme="1"/>
        <rFont val="方正仿宋_GBK"/>
        <charset val="134"/>
      </rPr>
      <t>带动项目受益户增收</t>
    </r>
    <r>
      <rPr>
        <sz val="14"/>
        <color theme="1"/>
        <rFont val="Times New Roman"/>
        <charset val="134"/>
      </rPr>
      <t>≥3.505</t>
    </r>
    <r>
      <rPr>
        <sz val="14"/>
        <color theme="1"/>
        <rFont val="方正仿宋_GBK"/>
        <charset val="134"/>
      </rPr>
      <t>万元</t>
    </r>
    <r>
      <rPr>
        <sz val="14"/>
        <color theme="1"/>
        <rFont val="Times New Roman"/>
        <charset val="134"/>
      </rPr>
      <t xml:space="preserve">
5.</t>
    </r>
    <r>
      <rPr>
        <sz val="14"/>
        <color theme="1"/>
        <rFont val="方正仿宋_GBK"/>
        <charset val="134"/>
      </rPr>
      <t>社会效益指标：受益人口数（户）</t>
    </r>
    <r>
      <rPr>
        <sz val="14"/>
        <color theme="1"/>
        <rFont val="Times New Roman"/>
        <charset val="134"/>
      </rPr>
      <t>≥24</t>
    </r>
    <r>
      <rPr>
        <sz val="14"/>
        <color theme="1"/>
        <rFont val="方正仿宋_GBK"/>
        <charset val="134"/>
      </rPr>
      <t>户。</t>
    </r>
    <r>
      <rPr>
        <sz val="14"/>
        <color theme="1"/>
        <rFont val="Times New Roman"/>
        <charset val="134"/>
      </rPr>
      <t xml:space="preserve">
6.</t>
    </r>
    <r>
      <rPr>
        <sz val="14"/>
        <color theme="1"/>
        <rFont val="方正仿宋_GBK"/>
        <charset val="134"/>
      </rPr>
      <t>服务对象满意度指标：受益群众满意度（</t>
    </r>
    <r>
      <rPr>
        <sz val="14"/>
        <color theme="1"/>
        <rFont val="Times New Roman"/>
        <charset val="134"/>
      </rPr>
      <t>%</t>
    </r>
    <r>
      <rPr>
        <sz val="14"/>
        <color theme="1"/>
        <rFont val="方正仿宋_GBK"/>
        <charset val="134"/>
      </rPr>
      <t>）</t>
    </r>
    <r>
      <rPr>
        <sz val="14"/>
        <color theme="1"/>
        <rFont val="Times New Roman"/>
        <charset val="134"/>
      </rPr>
      <t>≥98.0%</t>
    </r>
  </si>
  <si>
    <t>对脱贫户实施到户产业补助项目能够在短期内显著增加脱贫户的收入，降低生产成本，长期来看还能提升市场竞争力，促进相关产业发展，为脱贫户创造持续稳定的经济效益，助力巩固拓展脱贫攻坚成果和乡村振兴</t>
  </si>
  <si>
    <r>
      <rPr>
        <sz val="14"/>
        <color theme="1"/>
        <rFont val="方正仿宋_GBK"/>
        <charset val="134"/>
      </rPr>
      <t>博党农领字〔</t>
    </r>
    <r>
      <rPr>
        <sz val="14"/>
        <color theme="1"/>
        <rFont val="Times New Roman"/>
        <charset val="134"/>
      </rPr>
      <t>2025</t>
    </r>
    <r>
      <rPr>
        <sz val="14"/>
        <color theme="1"/>
        <rFont val="方正仿宋_GBK"/>
        <charset val="134"/>
      </rPr>
      <t>〕</t>
    </r>
    <r>
      <rPr>
        <sz val="14"/>
        <color theme="1"/>
        <rFont val="Times New Roman"/>
        <charset val="134"/>
      </rPr>
      <t>22</t>
    </r>
    <r>
      <rPr>
        <sz val="14"/>
        <color theme="1"/>
        <rFont val="方正仿宋_GBK"/>
        <charset val="134"/>
      </rPr>
      <t>号</t>
    </r>
  </si>
  <si>
    <t>BHX2026002</t>
  </si>
  <si>
    <r>
      <rPr>
        <sz val="14"/>
        <rFont val="方正仿宋_GBK"/>
        <charset val="134"/>
      </rPr>
      <t>本布图镇</t>
    </r>
    <r>
      <rPr>
        <sz val="14"/>
        <rFont val="Times New Roman"/>
        <charset val="134"/>
      </rPr>
      <t>2026</t>
    </r>
    <r>
      <rPr>
        <sz val="14"/>
        <rFont val="方正仿宋_GBK"/>
        <charset val="134"/>
      </rPr>
      <t>年度产业到户补助类项目</t>
    </r>
  </si>
  <si>
    <r>
      <rPr>
        <sz val="14"/>
        <rFont val="方正仿宋_GBK"/>
        <charset val="134"/>
      </rPr>
      <t>产业发展</t>
    </r>
  </si>
  <si>
    <r>
      <rPr>
        <sz val="14"/>
        <rFont val="方正仿宋_GBK"/>
        <charset val="134"/>
      </rPr>
      <t>庭院特色</t>
    </r>
  </si>
  <si>
    <r>
      <rPr>
        <sz val="14"/>
        <rFont val="方正仿宋_GBK"/>
        <charset val="134"/>
      </rPr>
      <t>新建</t>
    </r>
  </si>
  <si>
    <r>
      <rPr>
        <sz val="14"/>
        <rFont val="方正仿宋_GBK"/>
        <charset val="134"/>
      </rPr>
      <t>本布图镇</t>
    </r>
  </si>
  <si>
    <r>
      <rPr>
        <sz val="14"/>
        <rFont val="Times New Roman"/>
        <charset val="134"/>
      </rPr>
      <t>1</t>
    </r>
    <r>
      <rPr>
        <sz val="14"/>
        <rFont val="方正仿宋_GBK"/>
        <charset val="134"/>
      </rPr>
      <t>、支持良种能繁母畜养殖。引进良种母畜。补助标准：对当年引进符合当地主导品种的良种能繁母牛（品种：西门塔尔、荷斯坦、安格斯、夏洛莱）的，每头能繁母牛给予补助</t>
    </r>
    <r>
      <rPr>
        <sz val="14"/>
        <rFont val="Times New Roman"/>
        <charset val="134"/>
      </rPr>
      <t>3500</t>
    </r>
    <r>
      <rPr>
        <sz val="14"/>
        <rFont val="方正仿宋_GBK"/>
        <charset val="134"/>
      </rPr>
      <t>元，（依据《关于</t>
    </r>
    <r>
      <rPr>
        <sz val="14"/>
        <rFont val="Times New Roman"/>
        <charset val="134"/>
      </rPr>
      <t>2025</t>
    </r>
    <r>
      <rPr>
        <sz val="14"/>
        <rFont val="方正仿宋_GBK"/>
        <charset val="134"/>
      </rPr>
      <t>年推动产业帮扶精准到户促进农民持续增收有关工作的通知》的要求</t>
    </r>
    <r>
      <rPr>
        <sz val="14"/>
        <rFont val="Times New Roman"/>
        <charset val="134"/>
      </rPr>
      <t>“</t>
    </r>
    <r>
      <rPr>
        <sz val="14"/>
        <rFont val="方正仿宋_GBK"/>
        <charset val="134"/>
      </rPr>
      <t>单户当年累计享受补助资金不超过</t>
    </r>
    <r>
      <rPr>
        <sz val="14"/>
        <rFont val="Times New Roman"/>
        <charset val="134"/>
      </rPr>
      <t>9000</t>
    </r>
    <r>
      <rPr>
        <sz val="14"/>
        <rFont val="方正仿宋_GBK"/>
        <charset val="134"/>
      </rPr>
      <t>元</t>
    </r>
    <r>
      <rPr>
        <sz val="14"/>
        <rFont val="Times New Roman"/>
        <charset val="134"/>
      </rPr>
      <t>”</t>
    </r>
    <r>
      <rPr>
        <sz val="14"/>
        <rFont val="方正仿宋_GBK"/>
        <charset val="134"/>
      </rPr>
      <t>，实际补助额度，按照实际差额补助）。经初步摸排统计，计划引进</t>
    </r>
    <r>
      <rPr>
        <sz val="14"/>
        <rFont val="Times New Roman"/>
        <charset val="134"/>
      </rPr>
      <t>56</t>
    </r>
    <r>
      <rPr>
        <sz val="14"/>
        <rFont val="方正仿宋_GBK"/>
        <charset val="134"/>
      </rPr>
      <t>头，小计</t>
    </r>
    <r>
      <rPr>
        <sz val="14"/>
        <rFont val="Times New Roman"/>
        <charset val="134"/>
      </rPr>
      <t>19.6</t>
    </r>
    <r>
      <rPr>
        <sz val="14"/>
        <rFont val="方正仿宋_GBK"/>
        <charset val="134"/>
      </rPr>
      <t>万元；引进良种能繁母羊（品种：小尾寒羊、湖羊多胎羊、巴音布鲁克羊、麦盖提羊）的，补助金额上限为</t>
    </r>
    <r>
      <rPr>
        <sz val="14"/>
        <rFont val="Times New Roman"/>
        <charset val="134"/>
      </rPr>
      <t>9000</t>
    </r>
    <r>
      <rPr>
        <sz val="14"/>
        <rFont val="方正仿宋_GBK"/>
        <charset val="134"/>
      </rPr>
      <t>元</t>
    </r>
    <r>
      <rPr>
        <sz val="14"/>
        <rFont val="Times New Roman"/>
        <charset val="134"/>
      </rPr>
      <t>/</t>
    </r>
    <r>
      <rPr>
        <sz val="14"/>
        <rFont val="方正仿宋_GBK"/>
        <charset val="134"/>
      </rPr>
      <t>户，引进良种能繁母羊，每只能繁母羊给予补助</t>
    </r>
    <r>
      <rPr>
        <sz val="14"/>
        <rFont val="Times New Roman"/>
        <charset val="134"/>
      </rPr>
      <t>300</t>
    </r>
    <r>
      <rPr>
        <sz val="14"/>
        <rFont val="方正仿宋_GBK"/>
        <charset val="134"/>
      </rPr>
      <t>元，每只母畜当年只补一次，单户当年享受总的到户产业奖补金额按照实际发生值补助。经初步统计，计划引进</t>
    </r>
    <r>
      <rPr>
        <sz val="14"/>
        <rFont val="Times New Roman"/>
        <charset val="134"/>
      </rPr>
      <t>270</t>
    </r>
    <r>
      <rPr>
        <sz val="14"/>
        <rFont val="方正仿宋_GBK"/>
        <charset val="134"/>
      </rPr>
      <t>只良种母羊，小计</t>
    </r>
    <r>
      <rPr>
        <sz val="14"/>
        <rFont val="Times New Roman"/>
        <charset val="134"/>
      </rPr>
      <t>8.1</t>
    </r>
    <r>
      <rPr>
        <sz val="14"/>
        <rFont val="方正仿宋_GBK"/>
        <charset val="134"/>
      </rPr>
      <t>万元。共计</t>
    </r>
    <r>
      <rPr>
        <sz val="14"/>
        <rFont val="Times New Roman"/>
        <charset val="134"/>
      </rPr>
      <t>27.7</t>
    </r>
    <r>
      <rPr>
        <sz val="14"/>
        <rFont val="方正仿宋_GBK"/>
        <charset val="134"/>
      </rPr>
      <t>万元。</t>
    </r>
    <r>
      <rPr>
        <sz val="14"/>
        <rFont val="Times New Roman"/>
        <charset val="134"/>
      </rPr>
      <t xml:space="preserve">
2</t>
    </r>
    <r>
      <rPr>
        <sz val="14"/>
        <rFont val="方正仿宋_GBK"/>
        <charset val="134"/>
      </rPr>
      <t>、支持饲草料补助。补助标准：发展牛羊等养殖并经营稳定，利用永久性青贮池加工调制青贮、黄贮饲草料、使用裹包全株青贮玉米，棉秆混贮发酵等调制饲草料，饲草料需</t>
    </r>
    <r>
      <rPr>
        <sz val="14"/>
        <rFont val="Times New Roman"/>
        <charset val="134"/>
      </rPr>
      <t>≥1</t>
    </r>
    <r>
      <rPr>
        <sz val="14"/>
        <rFont val="方正仿宋_GBK"/>
        <charset val="134"/>
      </rPr>
      <t>吨，按照每吨</t>
    </r>
    <r>
      <rPr>
        <sz val="14"/>
        <rFont val="Times New Roman"/>
        <charset val="134"/>
      </rPr>
      <t>50</t>
    </r>
    <r>
      <rPr>
        <sz val="14"/>
        <rFont val="方正仿宋_GBK"/>
        <charset val="134"/>
      </rPr>
      <t>元的标准给予一次性补助。青储饲料</t>
    </r>
    <r>
      <rPr>
        <sz val="14"/>
        <rFont val="Times New Roman"/>
        <charset val="134"/>
      </rPr>
      <t>3375</t>
    </r>
    <r>
      <rPr>
        <sz val="14"/>
        <rFont val="方正仿宋_GBK"/>
        <charset val="134"/>
      </rPr>
      <t>吨，共计</t>
    </r>
    <r>
      <rPr>
        <sz val="14"/>
        <rFont val="Times New Roman"/>
        <charset val="134"/>
      </rPr>
      <t>16.875</t>
    </r>
    <r>
      <rPr>
        <sz val="14"/>
        <rFont val="方正仿宋_GBK"/>
        <charset val="134"/>
      </rPr>
      <t>万元。</t>
    </r>
    <r>
      <rPr>
        <sz val="14"/>
        <rFont val="Times New Roman"/>
        <charset val="134"/>
      </rPr>
      <t xml:space="preserve">
3</t>
    </r>
    <r>
      <rPr>
        <sz val="14"/>
        <rFont val="方正仿宋_GBK"/>
        <charset val="134"/>
      </rPr>
      <t>、主要粮作物（玉米）单产提升。补助标准：种植面积</t>
    </r>
    <r>
      <rPr>
        <sz val="14"/>
        <rFont val="Times New Roman"/>
        <charset val="134"/>
      </rPr>
      <t>≥1</t>
    </r>
    <r>
      <rPr>
        <sz val="14"/>
        <rFont val="方正仿宋_GBK"/>
        <charset val="134"/>
      </rPr>
      <t>亩的玉米种植户，较</t>
    </r>
    <r>
      <rPr>
        <sz val="14"/>
        <rFont val="Times New Roman"/>
        <charset val="134"/>
      </rPr>
      <t>2025</t>
    </r>
    <r>
      <rPr>
        <sz val="14"/>
        <rFont val="方正仿宋_GBK"/>
        <charset val="134"/>
      </rPr>
      <t>年全县玉米单产提升</t>
    </r>
    <r>
      <rPr>
        <sz val="14"/>
        <rFont val="Times New Roman"/>
        <charset val="134"/>
      </rPr>
      <t>2%</t>
    </r>
    <r>
      <rPr>
        <sz val="14"/>
        <rFont val="方正仿宋_GBK"/>
        <charset val="134"/>
      </rPr>
      <t>以上的，给予每亩</t>
    </r>
    <r>
      <rPr>
        <sz val="14"/>
        <rFont val="Times New Roman"/>
        <charset val="134"/>
      </rPr>
      <t>100</t>
    </r>
    <r>
      <rPr>
        <sz val="14"/>
        <rFont val="方正仿宋_GBK"/>
        <charset val="134"/>
      </rPr>
      <t>元一次性补助，每户最高补助</t>
    </r>
    <r>
      <rPr>
        <sz val="14"/>
        <rFont val="Times New Roman"/>
        <charset val="134"/>
      </rPr>
      <t>1000</t>
    </r>
    <r>
      <rPr>
        <sz val="14"/>
        <rFont val="方正仿宋_GBK"/>
        <charset val="134"/>
      </rPr>
      <t>元，合计摸排</t>
    </r>
    <r>
      <rPr>
        <sz val="14"/>
        <rFont val="Times New Roman"/>
        <charset val="134"/>
      </rPr>
      <t>110</t>
    </r>
    <r>
      <rPr>
        <sz val="14"/>
        <rFont val="方正仿宋_GBK"/>
        <charset val="134"/>
      </rPr>
      <t>户。预计种植</t>
    </r>
    <r>
      <rPr>
        <sz val="14"/>
        <rFont val="Times New Roman"/>
        <charset val="134"/>
      </rPr>
      <t>800</t>
    </r>
    <r>
      <rPr>
        <sz val="14"/>
        <rFont val="方正仿宋_GBK"/>
        <charset val="134"/>
      </rPr>
      <t>亩（具体以监测帮扶对象实测面积为准），共计</t>
    </r>
    <r>
      <rPr>
        <sz val="14"/>
        <rFont val="Times New Roman"/>
        <charset val="134"/>
      </rPr>
      <t>8</t>
    </r>
    <r>
      <rPr>
        <sz val="14"/>
        <rFont val="方正仿宋_GBK"/>
        <charset val="134"/>
      </rPr>
      <t>万元。</t>
    </r>
    <r>
      <rPr>
        <sz val="14"/>
        <rFont val="Times New Roman"/>
        <charset val="134"/>
      </rPr>
      <t xml:space="preserve">
4</t>
    </r>
    <r>
      <rPr>
        <sz val="14"/>
        <rFont val="方正仿宋_GBK"/>
        <charset val="134"/>
      </rPr>
      <t>、县域内脱贫户自家房前屋后、前庭后院、盘活土地等发展家庭种植果蔬（不含庭院设施种植），且种植面积在</t>
    </r>
    <r>
      <rPr>
        <sz val="14"/>
        <rFont val="Times New Roman"/>
        <charset val="134"/>
      </rPr>
      <t>0.2</t>
    </r>
    <r>
      <rPr>
        <sz val="14"/>
        <rFont val="方正仿宋_GBK"/>
        <charset val="134"/>
      </rPr>
      <t>亩以上的，按照每亩</t>
    </r>
    <r>
      <rPr>
        <sz val="14"/>
        <rFont val="Times New Roman"/>
        <charset val="134"/>
      </rPr>
      <t>500</t>
    </r>
    <r>
      <rPr>
        <sz val="14"/>
        <rFont val="方正仿宋_GBK"/>
        <charset val="134"/>
      </rPr>
      <t>元标准给予一次性补助，每户最高补助</t>
    </r>
    <r>
      <rPr>
        <sz val="14"/>
        <rFont val="Times New Roman"/>
        <charset val="134"/>
      </rPr>
      <t>1000</t>
    </r>
    <r>
      <rPr>
        <sz val="14"/>
        <rFont val="方正仿宋_GBK"/>
        <charset val="134"/>
      </rPr>
      <t>元。经过初步摸排，对脱贫户利用房前屋后、前庭后院种植果蔬的脱贫户共摸排</t>
    </r>
    <r>
      <rPr>
        <sz val="14"/>
        <rFont val="Times New Roman"/>
        <charset val="134"/>
      </rPr>
      <t>125</t>
    </r>
    <r>
      <rPr>
        <sz val="14"/>
        <rFont val="方正仿宋_GBK"/>
        <charset val="134"/>
      </rPr>
      <t>户，补助亩数为</t>
    </r>
    <r>
      <rPr>
        <sz val="14"/>
        <rFont val="Times New Roman"/>
        <charset val="134"/>
      </rPr>
      <t>104</t>
    </r>
    <r>
      <rPr>
        <sz val="14"/>
        <rFont val="方正仿宋_GBK"/>
        <charset val="134"/>
      </rPr>
      <t>亩，共计</t>
    </r>
    <r>
      <rPr>
        <sz val="14"/>
        <rFont val="Times New Roman"/>
        <charset val="134"/>
      </rPr>
      <t>5.2</t>
    </r>
    <r>
      <rPr>
        <sz val="14"/>
        <rFont val="方正仿宋_GBK"/>
        <charset val="134"/>
      </rPr>
      <t>万元。</t>
    </r>
  </si>
  <si>
    <r>
      <rPr>
        <sz val="14"/>
        <rFont val="方正仿宋_GBK"/>
        <charset val="134"/>
      </rPr>
      <t>户</t>
    </r>
  </si>
  <si>
    <r>
      <rPr>
        <sz val="14"/>
        <rFont val="方正仿宋_GBK"/>
        <charset val="134"/>
      </rPr>
      <t>本布图镇人民政府</t>
    </r>
  </si>
  <si>
    <r>
      <rPr>
        <sz val="14"/>
        <rFont val="方正仿宋_GBK"/>
        <charset val="134"/>
      </rPr>
      <t>恰格德尔加甫</t>
    </r>
  </si>
  <si>
    <r>
      <rPr>
        <sz val="14"/>
        <rFont val="Times New Roman"/>
        <charset val="134"/>
      </rPr>
      <t>1</t>
    </r>
    <r>
      <rPr>
        <sz val="14"/>
        <rFont val="方正仿宋_GBK"/>
        <charset val="134"/>
      </rPr>
      <t>、数量指标：能繁母牛</t>
    </r>
    <r>
      <rPr>
        <sz val="14"/>
        <rFont val="Times New Roman"/>
        <charset val="134"/>
      </rPr>
      <t>≥56</t>
    </r>
    <r>
      <rPr>
        <sz val="14"/>
        <rFont val="方正仿宋_GBK"/>
        <charset val="134"/>
      </rPr>
      <t>头、良种能繁母羊</t>
    </r>
    <r>
      <rPr>
        <sz val="14"/>
        <rFont val="Times New Roman"/>
        <charset val="134"/>
      </rPr>
      <t>≥270</t>
    </r>
    <r>
      <rPr>
        <sz val="14"/>
        <rFont val="方正仿宋_GBK"/>
        <charset val="134"/>
      </rPr>
      <t>只；青储饲料</t>
    </r>
    <r>
      <rPr>
        <sz val="14"/>
        <rFont val="Times New Roman"/>
        <charset val="134"/>
      </rPr>
      <t>≥3375</t>
    </r>
    <r>
      <rPr>
        <sz val="14"/>
        <rFont val="方正仿宋_GBK"/>
        <charset val="134"/>
      </rPr>
      <t>吨；享受玉米单产提升补助亩数（亩）</t>
    </r>
    <r>
      <rPr>
        <sz val="14"/>
        <rFont val="Times New Roman"/>
        <charset val="134"/>
      </rPr>
      <t>≥800</t>
    </r>
    <r>
      <rPr>
        <sz val="14"/>
        <rFont val="方正仿宋_GBK"/>
        <charset val="134"/>
      </rPr>
      <t>；庭院特色种植补助面积（亩）</t>
    </r>
    <r>
      <rPr>
        <sz val="14"/>
        <rFont val="Times New Roman"/>
        <charset val="134"/>
      </rPr>
      <t>≥104</t>
    </r>
    <r>
      <rPr>
        <sz val="14"/>
        <rFont val="方正仿宋_GBK"/>
        <charset val="134"/>
      </rPr>
      <t>；。</t>
    </r>
    <r>
      <rPr>
        <sz val="14"/>
        <rFont val="Times New Roman"/>
        <charset val="134"/>
      </rPr>
      <t xml:space="preserve">
2</t>
    </r>
    <r>
      <rPr>
        <sz val="14"/>
        <rFont val="方正仿宋_GBK"/>
        <charset val="134"/>
      </rPr>
      <t>、质量指标：补贴发放准确率（</t>
    </r>
    <r>
      <rPr>
        <sz val="14"/>
        <rFont val="Times New Roman"/>
        <charset val="134"/>
      </rPr>
      <t>%</t>
    </r>
    <r>
      <rPr>
        <sz val="14"/>
        <rFont val="方正仿宋_GBK"/>
        <charset val="134"/>
      </rPr>
      <t>）</t>
    </r>
    <r>
      <rPr>
        <sz val="14"/>
        <rFont val="Times New Roman"/>
        <charset val="134"/>
      </rPr>
      <t>=100%
3</t>
    </r>
    <r>
      <rPr>
        <sz val="14"/>
        <rFont val="方正仿宋_GBK"/>
        <charset val="134"/>
      </rPr>
      <t>、时效指标：兑现补助完成时限（月）</t>
    </r>
    <r>
      <rPr>
        <sz val="14"/>
        <rFont val="Times New Roman"/>
        <charset val="134"/>
      </rPr>
      <t>=2026</t>
    </r>
    <r>
      <rPr>
        <sz val="14"/>
        <rFont val="方正仿宋_GBK"/>
        <charset val="134"/>
      </rPr>
      <t>年</t>
    </r>
    <r>
      <rPr>
        <sz val="14"/>
        <rFont val="Times New Roman"/>
        <charset val="134"/>
      </rPr>
      <t>11</t>
    </r>
    <r>
      <rPr>
        <sz val="14"/>
        <rFont val="方正仿宋_GBK"/>
        <charset val="134"/>
      </rPr>
      <t>月底前；</t>
    </r>
    <r>
      <rPr>
        <sz val="14"/>
        <rFont val="Times New Roman"/>
        <charset val="134"/>
      </rPr>
      <t xml:space="preserve">
4</t>
    </r>
    <r>
      <rPr>
        <sz val="14"/>
        <rFont val="方正仿宋_GBK"/>
        <charset val="134"/>
      </rPr>
      <t>、成本指标：能繁母牛</t>
    </r>
    <r>
      <rPr>
        <sz val="14"/>
        <rFont val="Times New Roman"/>
        <charset val="134"/>
      </rPr>
      <t>=3500</t>
    </r>
    <r>
      <rPr>
        <sz val="14"/>
        <rFont val="方正仿宋_GBK"/>
        <charset val="134"/>
      </rPr>
      <t>元</t>
    </r>
    <r>
      <rPr>
        <sz val="14"/>
        <rFont val="Times New Roman"/>
        <charset val="134"/>
      </rPr>
      <t>/</t>
    </r>
    <r>
      <rPr>
        <sz val="14"/>
        <rFont val="方正仿宋_GBK"/>
        <charset val="134"/>
      </rPr>
      <t>头、良种能繁母羊</t>
    </r>
    <r>
      <rPr>
        <sz val="14"/>
        <rFont val="Times New Roman"/>
        <charset val="134"/>
      </rPr>
      <t>=300</t>
    </r>
    <r>
      <rPr>
        <sz val="14"/>
        <rFont val="方正仿宋_GBK"/>
        <charset val="134"/>
      </rPr>
      <t>元</t>
    </r>
    <r>
      <rPr>
        <sz val="14"/>
        <rFont val="Times New Roman"/>
        <charset val="134"/>
      </rPr>
      <t>/</t>
    </r>
    <r>
      <rPr>
        <sz val="14"/>
        <rFont val="方正仿宋_GBK"/>
        <charset val="134"/>
      </rPr>
      <t>只；青储饲料</t>
    </r>
    <r>
      <rPr>
        <sz val="14"/>
        <rFont val="Times New Roman"/>
        <charset val="134"/>
      </rPr>
      <t>=50</t>
    </r>
    <r>
      <rPr>
        <sz val="14"/>
        <rFont val="方正仿宋_GBK"/>
        <charset val="134"/>
      </rPr>
      <t>元</t>
    </r>
    <r>
      <rPr>
        <sz val="14"/>
        <rFont val="Times New Roman"/>
        <charset val="134"/>
      </rPr>
      <t>/</t>
    </r>
    <r>
      <rPr>
        <sz val="14"/>
        <rFont val="方正仿宋_GBK"/>
        <charset val="134"/>
      </rPr>
      <t>吨；玉米单产提升补助标准（元</t>
    </r>
    <r>
      <rPr>
        <sz val="14"/>
        <rFont val="Times New Roman"/>
        <charset val="134"/>
      </rPr>
      <t>/</t>
    </r>
    <r>
      <rPr>
        <sz val="14"/>
        <rFont val="方正仿宋_GBK"/>
        <charset val="134"/>
      </rPr>
      <t>亩）</t>
    </r>
    <r>
      <rPr>
        <sz val="14"/>
        <rFont val="Times New Roman"/>
        <charset val="134"/>
      </rPr>
      <t>≤100</t>
    </r>
    <r>
      <rPr>
        <sz val="14"/>
        <rFont val="方正仿宋_GBK"/>
        <charset val="134"/>
      </rPr>
      <t>；庭院特色种植补助标准（元</t>
    </r>
    <r>
      <rPr>
        <sz val="14"/>
        <rFont val="Times New Roman"/>
        <charset val="134"/>
      </rPr>
      <t>/</t>
    </r>
    <r>
      <rPr>
        <sz val="14"/>
        <rFont val="方正仿宋_GBK"/>
        <charset val="134"/>
      </rPr>
      <t>亩）</t>
    </r>
    <r>
      <rPr>
        <sz val="14"/>
        <rFont val="Times New Roman"/>
        <charset val="134"/>
      </rPr>
      <t>≤500</t>
    </r>
    <r>
      <rPr>
        <sz val="14"/>
        <rFont val="方正仿宋_GBK"/>
        <charset val="134"/>
      </rPr>
      <t>；。</t>
    </r>
    <r>
      <rPr>
        <sz val="14"/>
        <rFont val="Times New Roman"/>
        <charset val="134"/>
      </rPr>
      <t xml:space="preserve">
5</t>
    </r>
    <r>
      <rPr>
        <sz val="14"/>
        <rFont val="方正仿宋_GBK"/>
        <charset val="134"/>
      </rPr>
      <t>、经济效益指标：带动脱贫户、三类户增收有效提升</t>
    </r>
    <r>
      <rPr>
        <sz val="14"/>
        <rFont val="Times New Roman"/>
        <charset val="134"/>
      </rPr>
      <t xml:space="preserve">
6</t>
    </r>
    <r>
      <rPr>
        <sz val="14"/>
        <rFont val="方正仿宋_GBK"/>
        <charset val="134"/>
      </rPr>
      <t>、社会效益指标：带动脱贫劳动力受益人数（户）</t>
    </r>
    <r>
      <rPr>
        <sz val="14"/>
        <rFont val="Times New Roman"/>
        <charset val="134"/>
      </rPr>
      <t>≥366</t>
    </r>
    <r>
      <rPr>
        <sz val="14"/>
        <rFont val="方正仿宋_GBK"/>
        <charset val="134"/>
      </rPr>
      <t>户</t>
    </r>
    <r>
      <rPr>
        <sz val="14"/>
        <rFont val="Times New Roman"/>
        <charset val="134"/>
      </rPr>
      <t xml:space="preserve">
7</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</si>
  <si>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产业到户项目方案实施后所产生效益归脱贫户、三类户所有。由本布图镇负责后期监管维护，受益户为动态管理。解决脱贫户、三类户收入问题，按照每年实际制定的年度分配方案，具体事宜具体制定。</t>
    </r>
  </si>
  <si>
    <t>BHX2026003</t>
  </si>
  <si>
    <r>
      <rPr>
        <sz val="14"/>
        <color theme="1"/>
        <rFont val="方正仿宋_GBK"/>
        <charset val="134"/>
      </rPr>
      <t>博湖县才坎诺尔乡到户补助项目</t>
    </r>
  </si>
  <si>
    <r>
      <rPr>
        <sz val="14"/>
        <rFont val="方正仿宋_GBK"/>
        <charset val="134"/>
      </rPr>
      <t>庭院特色养殖和种植</t>
    </r>
  </si>
  <si>
    <r>
      <rPr>
        <sz val="14"/>
        <color theme="1"/>
        <rFont val="方正仿宋_GBK"/>
        <charset val="134"/>
      </rPr>
      <t>才坎诺尔乡</t>
    </r>
  </si>
  <si>
    <r>
      <rPr>
        <sz val="14"/>
        <color theme="1"/>
        <rFont val="Times New Roman"/>
        <charset val="134"/>
      </rPr>
      <t>1</t>
    </r>
    <r>
      <rPr>
        <sz val="14"/>
        <color theme="1"/>
        <rFont val="方正仿宋_GBK"/>
        <charset val="134"/>
      </rPr>
      <t>、对当年引进符合当地主导品种，引进良种能繁母牛</t>
    </r>
    <r>
      <rPr>
        <sz val="14"/>
        <color theme="1"/>
        <rFont val="Times New Roman"/>
        <charset val="134"/>
      </rPr>
      <t>(</t>
    </r>
    <r>
      <rPr>
        <sz val="14"/>
        <color theme="1"/>
        <rFont val="方正仿宋_GBK"/>
        <charset val="134"/>
      </rPr>
      <t>品种</t>
    </r>
    <r>
      <rPr>
        <sz val="14"/>
        <color theme="1"/>
        <rFont val="Times New Roman"/>
        <charset val="134"/>
      </rPr>
      <t>:</t>
    </r>
    <r>
      <rPr>
        <sz val="14"/>
        <color theme="1"/>
        <rFont val="方正仿宋_GBK"/>
        <charset val="134"/>
      </rPr>
      <t>西门塔尔、荷斯坦、安格斯、夏洛莱</t>
    </r>
    <r>
      <rPr>
        <sz val="14"/>
        <color theme="1"/>
        <rFont val="Times New Roman"/>
        <charset val="134"/>
      </rPr>
      <t>)</t>
    </r>
    <r>
      <rPr>
        <sz val="14"/>
        <color theme="1"/>
        <rFont val="方正仿宋_GBK"/>
        <charset val="134"/>
      </rPr>
      <t>，按照每头</t>
    </r>
    <r>
      <rPr>
        <sz val="14"/>
        <color theme="1"/>
        <rFont val="Times New Roman"/>
        <charset val="134"/>
      </rPr>
      <t>3500</t>
    </r>
    <r>
      <rPr>
        <sz val="14"/>
        <color theme="1"/>
        <rFont val="方正仿宋_GBK"/>
        <charset val="134"/>
      </rPr>
      <t>元的标准给予补助，每户最高补助</t>
    </r>
    <r>
      <rPr>
        <sz val="14"/>
        <color theme="1"/>
        <rFont val="Times New Roman"/>
        <charset val="134"/>
      </rPr>
      <t>9</t>
    </r>
    <r>
      <rPr>
        <sz val="14"/>
        <color theme="1"/>
        <rFont val="方正仿宋_GBK"/>
        <charset val="134"/>
      </rPr>
      <t>头，补助金额上限</t>
    </r>
    <r>
      <rPr>
        <sz val="14"/>
        <color theme="1"/>
        <rFont val="Times New Roman"/>
        <charset val="134"/>
      </rPr>
      <t>0.9</t>
    </r>
    <r>
      <rPr>
        <sz val="14"/>
        <color theme="1"/>
        <rFont val="方正仿宋_GBK"/>
        <charset val="134"/>
      </rPr>
      <t>万元，经初步摸排统计，计划引进</t>
    </r>
    <r>
      <rPr>
        <sz val="14"/>
        <color theme="1"/>
        <rFont val="Times New Roman"/>
        <charset val="134"/>
      </rPr>
      <t>9</t>
    </r>
    <r>
      <rPr>
        <sz val="14"/>
        <color theme="1"/>
        <rFont val="方正仿宋_GBK"/>
        <charset val="134"/>
      </rPr>
      <t>头，小计</t>
    </r>
    <r>
      <rPr>
        <sz val="14"/>
        <color theme="1"/>
        <rFont val="Times New Roman"/>
        <charset val="134"/>
      </rPr>
      <t>3.15</t>
    </r>
    <r>
      <rPr>
        <sz val="14"/>
        <color theme="1"/>
        <rFont val="方正仿宋_GBK"/>
        <charset val="134"/>
      </rPr>
      <t>万元。</t>
    </r>
    <r>
      <rPr>
        <sz val="14"/>
        <color theme="1"/>
        <rFont val="Times New Roman"/>
        <charset val="134"/>
      </rPr>
      <t xml:space="preserve">
2</t>
    </r>
    <r>
      <rPr>
        <sz val="14"/>
        <color theme="1"/>
        <rFont val="方正仿宋_GBK"/>
        <charset val="134"/>
      </rPr>
      <t>、对当年引进符合当地主导品种良种能繁母羊</t>
    </r>
    <r>
      <rPr>
        <sz val="14"/>
        <color theme="1"/>
        <rFont val="Times New Roman"/>
        <charset val="134"/>
      </rPr>
      <t>(</t>
    </r>
    <r>
      <rPr>
        <sz val="14"/>
        <color theme="1"/>
        <rFont val="方正仿宋_GBK"/>
        <charset val="134"/>
      </rPr>
      <t>品种</t>
    </r>
    <r>
      <rPr>
        <sz val="14"/>
        <color theme="1"/>
        <rFont val="Times New Roman"/>
        <charset val="134"/>
      </rPr>
      <t>:</t>
    </r>
    <r>
      <rPr>
        <sz val="14"/>
        <color theme="1"/>
        <rFont val="方正仿宋_GBK"/>
        <charset val="134"/>
      </rPr>
      <t>小尾寒羊、湖羊多胎羊、麦盖提羊</t>
    </r>
    <r>
      <rPr>
        <sz val="14"/>
        <color theme="1"/>
        <rFont val="Times New Roman"/>
        <charset val="134"/>
      </rPr>
      <t>)</t>
    </r>
    <r>
      <rPr>
        <sz val="14"/>
        <color theme="1"/>
        <rFont val="方正仿宋_GBK"/>
        <charset val="134"/>
      </rPr>
      <t>，按照每只给予补助</t>
    </r>
    <r>
      <rPr>
        <sz val="14"/>
        <color theme="1"/>
        <rFont val="Times New Roman"/>
        <charset val="134"/>
      </rPr>
      <t>300</t>
    </r>
    <r>
      <rPr>
        <sz val="14"/>
        <color theme="1"/>
        <rFont val="方正仿宋_GBK"/>
        <charset val="134"/>
      </rPr>
      <t>元的标准给予补助，每户最高补助</t>
    </r>
    <r>
      <rPr>
        <sz val="14"/>
        <color theme="1"/>
        <rFont val="Times New Roman"/>
        <charset val="134"/>
      </rPr>
      <t>30</t>
    </r>
    <r>
      <rPr>
        <sz val="14"/>
        <color theme="1"/>
        <rFont val="方正仿宋_GBK"/>
        <charset val="134"/>
      </rPr>
      <t>只，补助金额上限为</t>
    </r>
    <r>
      <rPr>
        <sz val="14"/>
        <color theme="1"/>
        <rFont val="Times New Roman"/>
        <charset val="134"/>
      </rPr>
      <t>9000</t>
    </r>
    <r>
      <rPr>
        <sz val="14"/>
        <color theme="1"/>
        <rFont val="方正仿宋_GBK"/>
        <charset val="134"/>
      </rPr>
      <t>元</t>
    </r>
    <r>
      <rPr>
        <sz val="14"/>
        <color theme="1"/>
        <rFont val="Times New Roman"/>
        <charset val="134"/>
      </rPr>
      <t>/</t>
    </r>
    <r>
      <rPr>
        <sz val="14"/>
        <color theme="1"/>
        <rFont val="方正仿宋_GBK"/>
        <charset val="134"/>
      </rPr>
      <t>户，经初步统计，计划引进</t>
    </r>
    <r>
      <rPr>
        <sz val="14"/>
        <color theme="1"/>
        <rFont val="Times New Roman"/>
        <charset val="134"/>
      </rPr>
      <t>125</t>
    </r>
    <r>
      <rPr>
        <sz val="14"/>
        <color theme="1"/>
        <rFont val="方正仿宋_GBK"/>
        <charset val="134"/>
      </rPr>
      <t>只良种母羊，小计</t>
    </r>
    <r>
      <rPr>
        <sz val="14"/>
        <color theme="1"/>
        <rFont val="Times New Roman"/>
        <charset val="134"/>
      </rPr>
      <t>3.75</t>
    </r>
    <r>
      <rPr>
        <sz val="14"/>
        <color theme="1"/>
        <rFont val="方正仿宋_GBK"/>
        <charset val="134"/>
      </rPr>
      <t>万元。</t>
    </r>
    <r>
      <rPr>
        <sz val="14"/>
        <color theme="1"/>
        <rFont val="Times New Roman"/>
        <charset val="134"/>
      </rPr>
      <t xml:space="preserve">
3</t>
    </r>
    <r>
      <rPr>
        <sz val="14"/>
        <color theme="1"/>
        <rFont val="方正仿宋_GBK"/>
        <charset val="134"/>
      </rPr>
      <t>、才坎诺尔乡辖区内依法依规明确享有耕地承包权，耕地实际用于种植玉米作物的帮扶对象种植面积</t>
    </r>
    <r>
      <rPr>
        <sz val="14"/>
        <color theme="1"/>
        <rFont val="Times New Roman"/>
        <charset val="134"/>
      </rPr>
      <t>1</t>
    </r>
    <r>
      <rPr>
        <sz val="14"/>
        <color theme="1"/>
        <rFont val="方正仿宋_GBK"/>
        <charset val="134"/>
      </rPr>
      <t>亩的玉米种植户给予每亩</t>
    </r>
    <r>
      <rPr>
        <sz val="14"/>
        <color theme="1"/>
        <rFont val="Times New Roman"/>
        <charset val="134"/>
      </rPr>
      <t>100</t>
    </r>
    <r>
      <rPr>
        <sz val="14"/>
        <color theme="1"/>
        <rFont val="方正仿宋_GBK"/>
        <charset val="134"/>
      </rPr>
      <t>元一次性补助，每户最高补助</t>
    </r>
    <r>
      <rPr>
        <sz val="14"/>
        <color theme="1"/>
        <rFont val="Times New Roman"/>
        <charset val="134"/>
      </rPr>
      <t>1000</t>
    </r>
    <r>
      <rPr>
        <sz val="14"/>
        <color theme="1"/>
        <rFont val="方正仿宋_GBK"/>
        <charset val="134"/>
      </rPr>
      <t>元。预计种植</t>
    </r>
    <r>
      <rPr>
        <sz val="14"/>
        <color theme="1"/>
        <rFont val="Times New Roman"/>
        <charset val="134"/>
      </rPr>
      <t>≥1039</t>
    </r>
    <r>
      <rPr>
        <sz val="14"/>
        <color theme="1"/>
        <rFont val="方正仿宋_GBK"/>
        <charset val="134"/>
      </rPr>
      <t>亩，小计</t>
    </r>
    <r>
      <rPr>
        <sz val="14"/>
        <color theme="1"/>
        <rFont val="Times New Roman"/>
        <charset val="134"/>
      </rPr>
      <t>10.39</t>
    </r>
    <r>
      <rPr>
        <sz val="14"/>
        <color theme="1"/>
        <rFont val="方正仿宋_GBK"/>
        <charset val="134"/>
      </rPr>
      <t>万元。</t>
    </r>
    <r>
      <rPr>
        <sz val="14"/>
        <color theme="1"/>
        <rFont val="Times New Roman"/>
        <charset val="134"/>
      </rPr>
      <t xml:space="preserve">
4</t>
    </r>
    <r>
      <rPr>
        <sz val="14"/>
        <color theme="1"/>
        <rFont val="方正仿宋_GBK"/>
        <charset val="134"/>
      </rPr>
      <t>、利用自家房前屋后、前庭后院、盘活土地等发展家庭种植果蔬</t>
    </r>
    <r>
      <rPr>
        <sz val="14"/>
        <color theme="1"/>
        <rFont val="Times New Roman"/>
        <charset val="134"/>
      </rPr>
      <t>(</t>
    </r>
    <r>
      <rPr>
        <sz val="14"/>
        <color theme="1"/>
        <rFont val="方正仿宋_GBK"/>
        <charset val="134"/>
      </rPr>
      <t>不含庭院设施种植</t>
    </r>
    <r>
      <rPr>
        <sz val="14"/>
        <color theme="1"/>
        <rFont val="Times New Roman"/>
        <charset val="134"/>
      </rPr>
      <t>)</t>
    </r>
    <r>
      <rPr>
        <sz val="14"/>
        <color theme="1"/>
        <rFont val="方正仿宋_GBK"/>
        <charset val="134"/>
      </rPr>
      <t>，且种植面积在</t>
    </r>
    <r>
      <rPr>
        <sz val="14"/>
        <color theme="1"/>
        <rFont val="Times New Roman"/>
        <charset val="134"/>
      </rPr>
      <t>0.2</t>
    </r>
    <r>
      <rPr>
        <sz val="14"/>
        <color theme="1"/>
        <rFont val="方正仿宋_GBK"/>
        <charset val="134"/>
      </rPr>
      <t>亩以上的</t>
    </r>
    <r>
      <rPr>
        <sz val="14"/>
        <color theme="1"/>
        <rFont val="Times New Roman"/>
        <charset val="134"/>
      </rPr>
      <t>,</t>
    </r>
    <r>
      <rPr>
        <sz val="14"/>
        <color theme="1"/>
        <rFont val="方正仿宋_GBK"/>
        <charset val="134"/>
      </rPr>
      <t>按照每亩</t>
    </r>
    <r>
      <rPr>
        <sz val="14"/>
        <color theme="1"/>
        <rFont val="Times New Roman"/>
        <charset val="134"/>
      </rPr>
      <t>500</t>
    </r>
    <r>
      <rPr>
        <sz val="14"/>
        <color theme="1"/>
        <rFont val="方正仿宋_GBK"/>
        <charset val="134"/>
      </rPr>
      <t>元标准给予一次性补助</t>
    </r>
    <r>
      <rPr>
        <sz val="14"/>
        <color theme="1"/>
        <rFont val="Times New Roman"/>
        <charset val="134"/>
      </rPr>
      <t>,</t>
    </r>
    <r>
      <rPr>
        <sz val="14"/>
        <color theme="1"/>
        <rFont val="方正仿宋_GBK"/>
        <charset val="134"/>
      </rPr>
      <t>每户最高补助</t>
    </r>
    <r>
      <rPr>
        <sz val="14"/>
        <color theme="1"/>
        <rFont val="Times New Roman"/>
        <charset val="134"/>
      </rPr>
      <t>1000</t>
    </r>
    <r>
      <rPr>
        <sz val="14"/>
        <color theme="1"/>
        <rFont val="方正仿宋_GBK"/>
        <charset val="134"/>
      </rPr>
      <t>元。预计庭院经济种植</t>
    </r>
    <r>
      <rPr>
        <sz val="14"/>
        <color theme="1"/>
        <rFont val="Times New Roman"/>
        <charset val="134"/>
      </rPr>
      <t>95.8</t>
    </r>
    <r>
      <rPr>
        <sz val="14"/>
        <color theme="1"/>
        <rFont val="方正仿宋_GBK"/>
        <charset val="134"/>
      </rPr>
      <t>亩，小计</t>
    </r>
    <r>
      <rPr>
        <sz val="14"/>
        <color theme="1"/>
        <rFont val="Times New Roman"/>
        <charset val="134"/>
      </rPr>
      <t>4.79</t>
    </r>
    <r>
      <rPr>
        <sz val="14"/>
        <color theme="1"/>
        <rFont val="方正仿宋_GBK"/>
        <charset val="134"/>
      </rPr>
      <t>万元。</t>
    </r>
  </si>
  <si>
    <r>
      <rPr>
        <sz val="14"/>
        <rFont val="方正仿宋_GBK"/>
        <charset val="134"/>
      </rPr>
      <t>亩</t>
    </r>
  </si>
  <si>
    <t>才坎诺尔乡人民政府</t>
  </si>
  <si>
    <r>
      <rPr>
        <sz val="14"/>
        <rFont val="方正仿宋_GBK"/>
        <charset val="134"/>
      </rPr>
      <t>孟和才次克</t>
    </r>
  </si>
  <si>
    <r>
      <rPr>
        <sz val="14"/>
        <color theme="1"/>
        <rFont val="Times New Roman"/>
        <charset val="134"/>
      </rPr>
      <t>1</t>
    </r>
    <r>
      <rPr>
        <sz val="14"/>
        <color theme="1"/>
        <rFont val="方正仿宋_GBK"/>
        <charset val="134"/>
      </rPr>
      <t>、数量指标：享受奖补良种能繁母牛数量（头）</t>
    </r>
    <r>
      <rPr>
        <sz val="14"/>
        <color theme="1"/>
        <rFont val="Times New Roman"/>
        <charset val="134"/>
      </rPr>
      <t>≥9</t>
    </r>
    <r>
      <rPr>
        <sz val="14"/>
        <color theme="1"/>
        <rFont val="方正仿宋_GBK"/>
        <charset val="134"/>
      </rPr>
      <t>；享受奖补良种能繁母羊数量（头）</t>
    </r>
    <r>
      <rPr>
        <sz val="14"/>
        <color theme="1"/>
        <rFont val="Times New Roman"/>
        <charset val="134"/>
      </rPr>
      <t>≥125</t>
    </r>
    <r>
      <rPr>
        <sz val="14"/>
        <color theme="1"/>
        <rFont val="方正仿宋_GBK"/>
        <charset val="134"/>
      </rPr>
      <t>；享受玉米增产补贴面积（亩）</t>
    </r>
    <r>
      <rPr>
        <sz val="14"/>
        <color theme="1"/>
        <rFont val="Times New Roman"/>
        <charset val="134"/>
      </rPr>
      <t>≥1039</t>
    </r>
    <r>
      <rPr>
        <sz val="14"/>
        <color theme="1"/>
        <rFont val="方正仿宋_GBK"/>
        <charset val="134"/>
      </rPr>
      <t>；庭院经济种植补贴面积（亩）</t>
    </r>
    <r>
      <rPr>
        <sz val="14"/>
        <color theme="1"/>
        <rFont val="Times New Roman"/>
        <charset val="134"/>
      </rPr>
      <t>≥95.8</t>
    </r>
    <r>
      <rPr>
        <sz val="14"/>
        <color theme="1"/>
        <rFont val="方正仿宋_GBK"/>
        <charset val="134"/>
      </rPr>
      <t>；</t>
    </r>
    <r>
      <rPr>
        <sz val="14"/>
        <color theme="1"/>
        <rFont val="Times New Roman"/>
        <charset val="134"/>
      </rPr>
      <t xml:space="preserve">
2</t>
    </r>
    <r>
      <rPr>
        <sz val="14"/>
        <color theme="1"/>
        <rFont val="方正仿宋_GBK"/>
        <charset val="134"/>
      </rPr>
      <t>、质量指标：补贴发放准确率（</t>
    </r>
    <r>
      <rPr>
        <sz val="14"/>
        <color theme="1"/>
        <rFont val="Times New Roman"/>
        <charset val="134"/>
      </rPr>
      <t>%</t>
    </r>
    <r>
      <rPr>
        <sz val="14"/>
        <color theme="1"/>
        <rFont val="方正仿宋_GBK"/>
        <charset val="134"/>
      </rPr>
      <t>）</t>
    </r>
    <r>
      <rPr>
        <sz val="14"/>
        <color theme="1"/>
        <rFont val="Times New Roman"/>
        <charset val="134"/>
      </rPr>
      <t>=100</t>
    </r>
    <r>
      <rPr>
        <sz val="14"/>
        <color theme="1"/>
        <rFont val="方正仿宋_GBK"/>
        <charset val="134"/>
      </rPr>
      <t>；</t>
    </r>
    <r>
      <rPr>
        <sz val="14"/>
        <color theme="1"/>
        <rFont val="Times New Roman"/>
        <charset val="134"/>
      </rPr>
      <t xml:space="preserve">
3</t>
    </r>
    <r>
      <rPr>
        <sz val="14"/>
        <color theme="1"/>
        <rFont val="方正仿宋_GBK"/>
        <charset val="134"/>
      </rPr>
      <t>、时效指标：兑现补助完成时限（月）</t>
    </r>
    <r>
      <rPr>
        <sz val="14"/>
        <color theme="1"/>
        <rFont val="Times New Roman"/>
        <charset val="134"/>
      </rPr>
      <t>=2026</t>
    </r>
    <r>
      <rPr>
        <sz val="14"/>
        <color theme="1"/>
        <rFont val="方正仿宋_GBK"/>
        <charset val="134"/>
      </rPr>
      <t>年</t>
    </r>
    <r>
      <rPr>
        <sz val="14"/>
        <color theme="1"/>
        <rFont val="Times New Roman"/>
        <charset val="134"/>
      </rPr>
      <t>11</t>
    </r>
    <r>
      <rPr>
        <sz val="14"/>
        <color theme="1"/>
        <rFont val="方正仿宋_GBK"/>
        <charset val="134"/>
      </rPr>
      <t>月底前；</t>
    </r>
    <r>
      <rPr>
        <sz val="14"/>
        <color theme="1"/>
        <rFont val="Times New Roman"/>
        <charset val="134"/>
      </rPr>
      <t xml:space="preserve">
4</t>
    </r>
    <r>
      <rPr>
        <sz val="14"/>
        <color theme="1"/>
        <rFont val="方正仿宋_GBK"/>
        <charset val="134"/>
      </rPr>
      <t>、成本指标：每头享受奖补良种能繁母牛补助金额</t>
    </r>
    <r>
      <rPr>
        <sz val="14"/>
        <color theme="1"/>
        <rFont val="Times New Roman"/>
        <charset val="134"/>
      </rPr>
      <t>=3500</t>
    </r>
    <r>
      <rPr>
        <sz val="14"/>
        <color theme="1"/>
        <rFont val="方正仿宋_GBK"/>
        <charset val="134"/>
      </rPr>
      <t>元</t>
    </r>
    <r>
      <rPr>
        <sz val="14"/>
        <color theme="1"/>
        <rFont val="Times New Roman"/>
        <charset val="134"/>
      </rPr>
      <t>/</t>
    </r>
    <r>
      <rPr>
        <sz val="14"/>
        <color theme="1"/>
        <rFont val="方正仿宋_GBK"/>
        <charset val="134"/>
      </rPr>
      <t>头；每只享受奖补良种能繁母羊补助金额</t>
    </r>
    <r>
      <rPr>
        <sz val="14"/>
        <color theme="1"/>
        <rFont val="Times New Roman"/>
        <charset val="134"/>
      </rPr>
      <t>=300</t>
    </r>
    <r>
      <rPr>
        <sz val="14"/>
        <color theme="1"/>
        <rFont val="方正仿宋_GBK"/>
        <charset val="134"/>
      </rPr>
      <t>元</t>
    </r>
    <r>
      <rPr>
        <sz val="14"/>
        <color theme="1"/>
        <rFont val="Times New Roman"/>
        <charset val="134"/>
      </rPr>
      <t>/</t>
    </r>
    <r>
      <rPr>
        <sz val="14"/>
        <color theme="1"/>
        <rFont val="方正仿宋_GBK"/>
        <charset val="134"/>
      </rPr>
      <t>只；享受玉米增产补贴标准（元</t>
    </r>
    <r>
      <rPr>
        <sz val="14"/>
        <color theme="1"/>
        <rFont val="Times New Roman"/>
        <charset val="134"/>
      </rPr>
      <t>/</t>
    </r>
    <r>
      <rPr>
        <sz val="14"/>
        <color theme="1"/>
        <rFont val="方正仿宋_GBK"/>
        <charset val="134"/>
      </rPr>
      <t>亩）</t>
    </r>
    <r>
      <rPr>
        <sz val="14"/>
        <color theme="1"/>
        <rFont val="Times New Roman"/>
        <charset val="134"/>
      </rPr>
      <t>≤100</t>
    </r>
    <r>
      <rPr>
        <sz val="14"/>
        <color theme="1"/>
        <rFont val="方正仿宋_GBK"/>
        <charset val="134"/>
      </rPr>
      <t>；庭院经济种植补贴标准（元</t>
    </r>
    <r>
      <rPr>
        <sz val="14"/>
        <color theme="1"/>
        <rFont val="Times New Roman"/>
        <charset val="134"/>
      </rPr>
      <t>/</t>
    </r>
    <r>
      <rPr>
        <sz val="14"/>
        <color theme="1"/>
        <rFont val="方正仿宋_GBK"/>
        <charset val="134"/>
      </rPr>
      <t>亩）</t>
    </r>
    <r>
      <rPr>
        <sz val="14"/>
        <color theme="1"/>
        <rFont val="Times New Roman"/>
        <charset val="134"/>
      </rPr>
      <t>≤500</t>
    </r>
    <r>
      <rPr>
        <sz val="14"/>
        <color theme="1"/>
        <rFont val="方正仿宋_GBK"/>
        <charset val="134"/>
      </rPr>
      <t>；</t>
    </r>
    <r>
      <rPr>
        <sz val="14"/>
        <color theme="1"/>
        <rFont val="Times New Roman"/>
        <charset val="134"/>
      </rPr>
      <t xml:space="preserve">
5</t>
    </r>
    <r>
      <rPr>
        <sz val="14"/>
        <color theme="1"/>
        <rFont val="方正仿宋_GBK"/>
        <charset val="134"/>
      </rPr>
      <t>、社会效益指标：受益脱贫户数（户）</t>
    </r>
    <r>
      <rPr>
        <sz val="14"/>
        <color theme="1"/>
        <rFont val="Times New Roman"/>
        <charset val="134"/>
      </rPr>
      <t>≥331</t>
    </r>
    <r>
      <rPr>
        <sz val="14"/>
        <color theme="1"/>
        <rFont val="方正仿宋_GBK"/>
        <charset val="134"/>
      </rPr>
      <t>；</t>
    </r>
    <r>
      <rPr>
        <sz val="14"/>
        <color theme="1"/>
        <rFont val="Times New Roman"/>
        <charset val="134"/>
      </rPr>
      <t xml:space="preserve">
6</t>
    </r>
    <r>
      <rPr>
        <sz val="14"/>
        <color theme="1"/>
        <rFont val="方正仿宋_GBK"/>
        <charset val="134"/>
      </rPr>
      <t>、服务对象满意度指标：受益建档立卡脱贫人口满意度（</t>
    </r>
    <r>
      <rPr>
        <sz val="14"/>
        <color theme="1"/>
        <rFont val="Times New Roman"/>
        <charset val="134"/>
      </rPr>
      <t>%</t>
    </r>
    <r>
      <rPr>
        <sz val="14"/>
        <color theme="1"/>
        <rFont val="方正仿宋_GBK"/>
        <charset val="134"/>
      </rPr>
      <t>）</t>
    </r>
    <r>
      <rPr>
        <sz val="14"/>
        <color theme="1"/>
        <rFont val="Times New Roman"/>
        <charset val="134"/>
      </rPr>
      <t>≥98</t>
    </r>
    <r>
      <rPr>
        <sz val="14"/>
        <color theme="1"/>
        <rFont val="方正仿宋_GBK"/>
        <charset val="134"/>
      </rPr>
      <t>。</t>
    </r>
  </si>
  <si>
    <r>
      <rPr>
        <sz val="14"/>
        <color theme="1"/>
        <rFont val="方正仿宋_GBK"/>
        <charset val="134"/>
      </rPr>
      <t>通过落实以奖代补政策，激励群众发展生产内生动力。</t>
    </r>
  </si>
  <si>
    <t>BHX2026004</t>
  </si>
  <si>
    <r>
      <rPr>
        <sz val="14"/>
        <rFont val="方正仿宋_GBK"/>
        <charset val="134"/>
      </rPr>
      <t>博湖县查干诺尔乡</t>
    </r>
    <r>
      <rPr>
        <sz val="14"/>
        <rFont val="Times New Roman"/>
        <charset val="134"/>
      </rPr>
      <t>2026</t>
    </r>
    <r>
      <rPr>
        <sz val="14"/>
        <rFont val="方正仿宋_GBK"/>
        <charset val="134"/>
      </rPr>
      <t>年产业帮扶精准到户项目</t>
    </r>
  </si>
  <si>
    <r>
      <rPr>
        <sz val="14"/>
        <rFont val="方正仿宋_GBK"/>
        <charset val="134"/>
      </rPr>
      <t>庭院特色种植</t>
    </r>
  </si>
  <si>
    <r>
      <rPr>
        <sz val="14"/>
        <rFont val="方正仿宋_GBK"/>
        <charset val="134"/>
      </rPr>
      <t>查干诺尔乡</t>
    </r>
  </si>
  <si>
    <r>
      <rPr>
        <sz val="14"/>
        <rFont val="Times New Roman"/>
        <charset val="134"/>
      </rPr>
      <t>1.</t>
    </r>
    <r>
      <rPr>
        <sz val="14"/>
        <rFont val="方正仿宋_GBK"/>
        <charset val="134"/>
      </rPr>
      <t>辖区内依法依规明确享有耕地承包权，耕地实际用于种植玉米作物的帮扶对象种植面积</t>
    </r>
    <r>
      <rPr>
        <sz val="14"/>
        <rFont val="Times New Roman"/>
        <charset val="134"/>
      </rPr>
      <t>1</t>
    </r>
    <r>
      <rPr>
        <sz val="14"/>
        <rFont val="方正仿宋_GBK"/>
        <charset val="134"/>
      </rPr>
      <t>亩的玉米帮扶对象，给予每亩</t>
    </r>
    <r>
      <rPr>
        <sz val="14"/>
        <rFont val="Times New Roman"/>
        <charset val="134"/>
      </rPr>
      <t>100</t>
    </r>
    <r>
      <rPr>
        <sz val="14"/>
        <rFont val="方正仿宋_GBK"/>
        <charset val="134"/>
      </rPr>
      <t>元一次性补助，每户最高补助</t>
    </r>
    <r>
      <rPr>
        <sz val="14"/>
        <rFont val="Times New Roman"/>
        <charset val="134"/>
      </rPr>
      <t>1000</t>
    </r>
    <r>
      <rPr>
        <sz val="14"/>
        <rFont val="方正仿宋_GBK"/>
        <charset val="134"/>
      </rPr>
      <t>元。其中耕地实际用于种植玉米作物</t>
    </r>
    <r>
      <rPr>
        <sz val="14"/>
        <rFont val="Times New Roman"/>
        <charset val="134"/>
      </rPr>
      <t>≥1</t>
    </r>
    <r>
      <rPr>
        <sz val="14"/>
        <rFont val="方正仿宋_GBK"/>
        <charset val="134"/>
      </rPr>
      <t>亩的，给予每亩</t>
    </r>
    <r>
      <rPr>
        <sz val="14"/>
        <rFont val="Times New Roman"/>
        <charset val="134"/>
      </rPr>
      <t>100</t>
    </r>
    <r>
      <rPr>
        <sz val="14"/>
        <rFont val="方正仿宋_GBK"/>
        <charset val="134"/>
      </rPr>
      <t>元的标准补助，每户最高补助为</t>
    </r>
    <r>
      <rPr>
        <sz val="14"/>
        <rFont val="Times New Roman"/>
        <charset val="134"/>
      </rPr>
      <t>1000</t>
    </r>
    <r>
      <rPr>
        <sz val="14"/>
        <rFont val="方正仿宋_GBK"/>
        <charset val="134"/>
      </rPr>
      <t>元，经初步摸排，共补助面积</t>
    </r>
    <r>
      <rPr>
        <sz val="14"/>
        <rFont val="Times New Roman"/>
        <charset val="134"/>
      </rPr>
      <t>400</t>
    </r>
    <r>
      <rPr>
        <sz val="14"/>
        <rFont val="方正仿宋_GBK"/>
        <charset val="134"/>
      </rPr>
      <t>亩，共计补贴</t>
    </r>
    <r>
      <rPr>
        <sz val="14"/>
        <rFont val="Times New Roman"/>
        <charset val="134"/>
      </rPr>
      <t>4</t>
    </r>
    <r>
      <rPr>
        <sz val="14"/>
        <rFont val="方正仿宋_GBK"/>
        <charset val="134"/>
      </rPr>
      <t>万元；</t>
    </r>
    <r>
      <rPr>
        <sz val="14"/>
        <rFont val="Times New Roman"/>
        <charset val="134"/>
      </rPr>
      <t xml:space="preserve">
2.</t>
    </r>
    <r>
      <rPr>
        <sz val="14"/>
        <rFont val="方正仿宋_GBK"/>
        <charset val="134"/>
      </rPr>
      <t>对脱贫户及监测对象发展庭院经济生产进行奖补。对利用自家房前屋后、前庭后院、盘活土地等发展家庭种植果蔬（不含庭院设施种植），且种植面积在</t>
    </r>
    <r>
      <rPr>
        <sz val="14"/>
        <rFont val="Times New Roman"/>
        <charset val="134"/>
      </rPr>
      <t>0.2</t>
    </r>
    <r>
      <rPr>
        <sz val="14"/>
        <rFont val="方正仿宋_GBK"/>
        <charset val="134"/>
      </rPr>
      <t>亩以上的，按照每亩</t>
    </r>
    <r>
      <rPr>
        <sz val="14"/>
        <rFont val="Times New Roman"/>
        <charset val="134"/>
      </rPr>
      <t>500</t>
    </r>
    <r>
      <rPr>
        <sz val="14"/>
        <rFont val="方正仿宋_GBK"/>
        <charset val="134"/>
      </rPr>
      <t>元标准给予一次性补助，每户最高</t>
    </r>
    <r>
      <rPr>
        <sz val="14"/>
        <rFont val="Times New Roman"/>
        <charset val="134"/>
      </rPr>
      <t>1000</t>
    </r>
    <r>
      <rPr>
        <sz val="14"/>
        <rFont val="方正仿宋_GBK"/>
        <charset val="134"/>
      </rPr>
      <t>元。预计庭院经济种植</t>
    </r>
    <r>
      <rPr>
        <sz val="14"/>
        <rFont val="Times New Roman"/>
        <charset val="134"/>
      </rPr>
      <t>45</t>
    </r>
    <r>
      <rPr>
        <sz val="14"/>
        <rFont val="方正仿宋_GBK"/>
        <charset val="134"/>
      </rPr>
      <t>亩，小计</t>
    </r>
    <r>
      <rPr>
        <sz val="14"/>
        <rFont val="Times New Roman"/>
        <charset val="134"/>
      </rPr>
      <t>2.25</t>
    </r>
    <r>
      <rPr>
        <sz val="14"/>
        <rFont val="方正仿宋_GBK"/>
        <charset val="134"/>
      </rPr>
      <t>万元；</t>
    </r>
    <r>
      <rPr>
        <sz val="14"/>
        <rFont val="Times New Roman"/>
        <charset val="134"/>
      </rPr>
      <t xml:space="preserve">
3.</t>
    </r>
    <r>
      <rPr>
        <sz val="14"/>
        <rFont val="方正仿宋_GBK"/>
        <charset val="134"/>
      </rPr>
      <t>对脱贫户及监测对象发展养殖业进行奖补。对当年引进符合当地主导品种的良种能繁母牛</t>
    </r>
    <r>
      <rPr>
        <sz val="14"/>
        <rFont val="Times New Roman"/>
        <charset val="134"/>
      </rPr>
      <t>(</t>
    </r>
    <r>
      <rPr>
        <sz val="14"/>
        <rFont val="方正仿宋_GBK"/>
        <charset val="134"/>
      </rPr>
      <t>品种：西门塔尔、荷斯坦、安格斯、夏洛莱）的，每头能繁母牛给予补助</t>
    </r>
    <r>
      <rPr>
        <sz val="14"/>
        <rFont val="Times New Roman"/>
        <charset val="134"/>
      </rPr>
      <t>3500</t>
    </r>
    <r>
      <rPr>
        <sz val="14"/>
        <rFont val="方正仿宋_GBK"/>
        <charset val="134"/>
      </rPr>
      <t>元，经初步摸排统计，计划引进</t>
    </r>
    <r>
      <rPr>
        <sz val="14"/>
        <rFont val="Times New Roman"/>
        <charset val="134"/>
      </rPr>
      <t>25</t>
    </r>
    <r>
      <rPr>
        <sz val="14"/>
        <rFont val="方正仿宋_GBK"/>
        <charset val="134"/>
      </rPr>
      <t>头，小计</t>
    </r>
    <r>
      <rPr>
        <sz val="14"/>
        <rFont val="Times New Roman"/>
        <charset val="134"/>
      </rPr>
      <t>8.75</t>
    </r>
    <r>
      <rPr>
        <sz val="14"/>
        <rFont val="方正仿宋_GBK"/>
        <charset val="134"/>
      </rPr>
      <t>万元。对当年引进符合当地主导品种的良种能繁母羊</t>
    </r>
    <r>
      <rPr>
        <sz val="14"/>
        <rFont val="Times New Roman"/>
        <charset val="134"/>
      </rPr>
      <t>(</t>
    </r>
    <r>
      <rPr>
        <sz val="14"/>
        <rFont val="方正仿宋_GBK"/>
        <charset val="134"/>
      </rPr>
      <t>品种：小尾寒羊、湖羊多胎羊），每只能繁母羊给予补助</t>
    </r>
    <r>
      <rPr>
        <sz val="14"/>
        <rFont val="Times New Roman"/>
        <charset val="134"/>
      </rPr>
      <t>300</t>
    </r>
    <r>
      <rPr>
        <sz val="14"/>
        <rFont val="方正仿宋_GBK"/>
        <charset val="134"/>
      </rPr>
      <t>元，每户最高补助</t>
    </r>
    <r>
      <rPr>
        <sz val="14"/>
        <rFont val="Times New Roman"/>
        <charset val="134"/>
      </rPr>
      <t>30</t>
    </r>
    <r>
      <rPr>
        <sz val="14"/>
        <rFont val="方正仿宋_GBK"/>
        <charset val="134"/>
      </rPr>
      <t>只，经初步摸排统计，计划引进</t>
    </r>
    <r>
      <rPr>
        <sz val="14"/>
        <rFont val="Times New Roman"/>
        <charset val="134"/>
      </rPr>
      <t>250</t>
    </r>
    <r>
      <rPr>
        <sz val="14"/>
        <rFont val="方正仿宋_GBK"/>
        <charset val="134"/>
      </rPr>
      <t>只，小计</t>
    </r>
    <r>
      <rPr>
        <sz val="14"/>
        <rFont val="Times New Roman"/>
        <charset val="134"/>
      </rPr>
      <t>7.5</t>
    </r>
    <r>
      <rPr>
        <sz val="14"/>
        <rFont val="方正仿宋_GBK"/>
        <charset val="134"/>
      </rPr>
      <t>万元。</t>
    </r>
    <r>
      <rPr>
        <sz val="14"/>
        <rFont val="Times New Roman"/>
        <charset val="134"/>
      </rPr>
      <t xml:space="preserve">
4.</t>
    </r>
    <r>
      <rPr>
        <sz val="14"/>
        <rFont val="方正仿宋_GBK"/>
        <charset val="134"/>
      </rPr>
      <t>对当年新建砖混结构、容积达到</t>
    </r>
    <r>
      <rPr>
        <sz val="14"/>
        <rFont val="Times New Roman"/>
        <charset val="134"/>
      </rPr>
      <t>20</t>
    </r>
    <r>
      <rPr>
        <sz val="14"/>
        <rFont val="方正仿宋_GBK"/>
        <charset val="134"/>
      </rPr>
      <t>立方米（含）以上的青贮窖，按照每座</t>
    </r>
    <r>
      <rPr>
        <sz val="14"/>
        <rFont val="Times New Roman"/>
        <charset val="134"/>
      </rPr>
      <t>1000</t>
    </r>
    <r>
      <rPr>
        <sz val="14"/>
        <rFont val="方正仿宋_GBK"/>
        <charset val="134"/>
      </rPr>
      <t>元标准给予一次性补助，每户最高</t>
    </r>
    <r>
      <rPr>
        <sz val="14"/>
        <rFont val="Times New Roman"/>
        <charset val="134"/>
      </rPr>
      <t>1000</t>
    </r>
    <r>
      <rPr>
        <sz val="14"/>
        <rFont val="方正仿宋_GBK"/>
        <charset val="134"/>
      </rPr>
      <t>元，经初步摸排统计，新建青贮窖</t>
    </r>
    <r>
      <rPr>
        <sz val="14"/>
        <rFont val="Times New Roman"/>
        <charset val="134"/>
      </rPr>
      <t>1</t>
    </r>
    <r>
      <rPr>
        <sz val="14"/>
        <rFont val="方正仿宋_GBK"/>
        <charset val="134"/>
      </rPr>
      <t>座，小计</t>
    </r>
    <r>
      <rPr>
        <sz val="14"/>
        <rFont val="Times New Roman"/>
        <charset val="134"/>
      </rPr>
      <t>0.1</t>
    </r>
    <r>
      <rPr>
        <sz val="14"/>
        <rFont val="方正仿宋_GBK"/>
        <charset val="134"/>
      </rPr>
      <t>万元。</t>
    </r>
    <r>
      <rPr>
        <sz val="14"/>
        <rFont val="Times New Roman"/>
        <charset val="134"/>
      </rPr>
      <t xml:space="preserve">
5.</t>
    </r>
    <r>
      <rPr>
        <sz val="14"/>
        <rFont val="方正仿宋_GBK"/>
        <charset val="134"/>
      </rPr>
      <t>发展牛羊等养殖并经营稳定，利用永久性青贮池加工调制青贮、黄贮饲草料、使用裹包全株青贮玉米，棉秆混贮发酵等调制饲草料，饲草料需</t>
    </r>
    <r>
      <rPr>
        <sz val="14"/>
        <rFont val="Times New Roman"/>
        <charset val="134"/>
      </rPr>
      <t>≥1</t>
    </r>
    <r>
      <rPr>
        <sz val="14"/>
        <rFont val="方正仿宋_GBK"/>
        <charset val="134"/>
      </rPr>
      <t>吨，按照每吨</t>
    </r>
    <r>
      <rPr>
        <sz val="14"/>
        <rFont val="Times New Roman"/>
        <charset val="134"/>
      </rPr>
      <t>50</t>
    </r>
    <r>
      <rPr>
        <sz val="14"/>
        <rFont val="方正仿宋_GBK"/>
        <charset val="134"/>
      </rPr>
      <t>元的标准给予一次性补助，经初步摸排统计，计划制作青贮饲料约</t>
    </r>
    <r>
      <rPr>
        <sz val="14"/>
        <rFont val="Times New Roman"/>
        <charset val="134"/>
      </rPr>
      <t>150</t>
    </r>
    <r>
      <rPr>
        <sz val="14"/>
        <rFont val="方正仿宋_GBK"/>
        <charset val="134"/>
      </rPr>
      <t>吨，共计</t>
    </r>
    <r>
      <rPr>
        <sz val="14"/>
        <rFont val="Times New Roman"/>
        <charset val="134"/>
      </rPr>
      <t>0.75</t>
    </r>
    <r>
      <rPr>
        <sz val="14"/>
        <rFont val="方正仿宋_GBK"/>
        <charset val="134"/>
      </rPr>
      <t>万元。</t>
    </r>
  </si>
  <si>
    <r>
      <rPr>
        <sz val="14"/>
        <rFont val="方正仿宋_GBK"/>
        <charset val="134"/>
      </rPr>
      <t>查干诺尔乡人民政府</t>
    </r>
  </si>
  <si>
    <r>
      <rPr>
        <sz val="14"/>
        <rFont val="方正仿宋_GBK"/>
        <charset val="134"/>
      </rPr>
      <t>巴都木才仁</t>
    </r>
  </si>
  <si>
    <r>
      <rPr>
        <sz val="14"/>
        <rFont val="Times New Roman"/>
        <charset val="134"/>
      </rPr>
      <t>1</t>
    </r>
    <r>
      <rPr>
        <sz val="14"/>
        <rFont val="方正仿宋_GBK"/>
        <charset val="134"/>
      </rPr>
      <t>、数量指标：享受玉米增产补助面积</t>
    </r>
    <r>
      <rPr>
        <sz val="14"/>
        <rFont val="Times New Roman"/>
        <charset val="134"/>
      </rPr>
      <t>≥400</t>
    </r>
    <r>
      <rPr>
        <sz val="14"/>
        <rFont val="方正仿宋_GBK"/>
        <charset val="134"/>
      </rPr>
      <t>亩；庭院经济种植补助面积</t>
    </r>
    <r>
      <rPr>
        <sz val="14"/>
        <rFont val="Times New Roman"/>
        <charset val="134"/>
      </rPr>
      <t>≥45</t>
    </r>
    <r>
      <rPr>
        <sz val="14"/>
        <rFont val="方正仿宋_GBK"/>
        <charset val="134"/>
      </rPr>
      <t>亩；能繁母牛（头）</t>
    </r>
    <r>
      <rPr>
        <sz val="14"/>
        <rFont val="Times New Roman"/>
        <charset val="134"/>
      </rPr>
      <t>≥25</t>
    </r>
    <r>
      <rPr>
        <sz val="14"/>
        <rFont val="方正仿宋_GBK"/>
        <charset val="134"/>
      </rPr>
      <t>；加工饲草料（吨）</t>
    </r>
    <r>
      <rPr>
        <sz val="14"/>
        <rFont val="Times New Roman"/>
        <charset val="134"/>
      </rPr>
      <t>≥150</t>
    </r>
    <r>
      <rPr>
        <sz val="14"/>
        <rFont val="方正仿宋_GBK"/>
        <charset val="134"/>
      </rPr>
      <t>；能繁母羊（头）</t>
    </r>
    <r>
      <rPr>
        <sz val="14"/>
        <rFont val="Times New Roman"/>
        <charset val="134"/>
      </rPr>
      <t>≥250</t>
    </r>
    <r>
      <rPr>
        <sz val="14"/>
        <rFont val="方正仿宋_GBK"/>
        <charset val="134"/>
      </rPr>
      <t>；青贮窖（座）</t>
    </r>
    <r>
      <rPr>
        <sz val="14"/>
        <rFont val="Times New Roman"/>
        <charset val="134"/>
      </rPr>
      <t>≥1</t>
    </r>
    <r>
      <rPr>
        <sz val="14"/>
        <rFont val="方正仿宋_GBK"/>
        <charset val="134"/>
      </rPr>
      <t>。</t>
    </r>
    <r>
      <rPr>
        <sz val="14"/>
        <rFont val="Times New Roman"/>
        <charset val="134"/>
      </rPr>
      <t xml:space="preserve">
2</t>
    </r>
    <r>
      <rPr>
        <sz val="14"/>
        <rFont val="方正仿宋_GBK"/>
        <charset val="134"/>
      </rPr>
      <t>、质量指标：补助发放准确率</t>
    </r>
    <r>
      <rPr>
        <sz val="14"/>
        <rFont val="Times New Roman"/>
        <charset val="134"/>
      </rPr>
      <t>=100%</t>
    </r>
    <r>
      <rPr>
        <sz val="14"/>
        <rFont val="方正仿宋_GBK"/>
        <charset val="134"/>
      </rPr>
      <t>；资金到位率</t>
    </r>
    <r>
      <rPr>
        <sz val="14"/>
        <rFont val="Times New Roman"/>
        <charset val="134"/>
      </rPr>
      <t>=100%
3</t>
    </r>
    <r>
      <rPr>
        <sz val="14"/>
        <rFont val="方正仿宋_GBK"/>
        <charset val="134"/>
      </rPr>
      <t>、时效指标：兑现补助完成时限</t>
    </r>
    <r>
      <rPr>
        <sz val="14"/>
        <rFont val="Times New Roman"/>
        <charset val="134"/>
      </rPr>
      <t>2026</t>
    </r>
    <r>
      <rPr>
        <sz val="14"/>
        <rFont val="方正仿宋_GBK"/>
        <charset val="134"/>
      </rPr>
      <t>年</t>
    </r>
    <r>
      <rPr>
        <sz val="14"/>
        <rFont val="Times New Roman"/>
        <charset val="134"/>
      </rPr>
      <t>11</t>
    </r>
    <r>
      <rPr>
        <sz val="14"/>
        <rFont val="方正仿宋_GBK"/>
        <charset val="134"/>
      </rPr>
      <t>月底前；</t>
    </r>
    <r>
      <rPr>
        <sz val="14"/>
        <rFont val="Times New Roman"/>
        <charset val="134"/>
      </rPr>
      <t xml:space="preserve">
4</t>
    </r>
    <r>
      <rPr>
        <sz val="14"/>
        <rFont val="方正仿宋_GBK"/>
        <charset val="134"/>
      </rPr>
      <t>、成本指标：享受玉米增产补助标准</t>
    </r>
    <r>
      <rPr>
        <sz val="14"/>
        <rFont val="Times New Roman"/>
        <charset val="134"/>
      </rPr>
      <t>≤100</t>
    </r>
    <r>
      <rPr>
        <sz val="14"/>
        <rFont val="方正仿宋_GBK"/>
        <charset val="134"/>
      </rPr>
      <t>元</t>
    </r>
    <r>
      <rPr>
        <sz val="14"/>
        <rFont val="Times New Roman"/>
        <charset val="134"/>
      </rPr>
      <t>/</t>
    </r>
    <r>
      <rPr>
        <sz val="14"/>
        <rFont val="方正仿宋_GBK"/>
        <charset val="134"/>
      </rPr>
      <t>亩；庭院经济种植补助标准</t>
    </r>
    <r>
      <rPr>
        <sz val="14"/>
        <rFont val="Times New Roman"/>
        <charset val="134"/>
      </rPr>
      <t>≤500</t>
    </r>
    <r>
      <rPr>
        <sz val="14"/>
        <rFont val="方正仿宋_GBK"/>
        <charset val="134"/>
      </rPr>
      <t>元</t>
    </r>
    <r>
      <rPr>
        <sz val="14"/>
        <rFont val="Times New Roman"/>
        <charset val="134"/>
      </rPr>
      <t>/</t>
    </r>
    <r>
      <rPr>
        <sz val="14"/>
        <rFont val="方正仿宋_GBK"/>
        <charset val="134"/>
      </rPr>
      <t>亩；能繁母牛（元</t>
    </r>
    <r>
      <rPr>
        <sz val="14"/>
        <rFont val="Times New Roman"/>
        <charset val="134"/>
      </rPr>
      <t>/</t>
    </r>
    <r>
      <rPr>
        <sz val="14"/>
        <rFont val="方正仿宋_GBK"/>
        <charset val="134"/>
      </rPr>
      <t>头）</t>
    </r>
    <r>
      <rPr>
        <sz val="14"/>
        <rFont val="Times New Roman"/>
        <charset val="134"/>
      </rPr>
      <t>≤3500</t>
    </r>
    <r>
      <rPr>
        <sz val="14"/>
        <rFont val="方正仿宋_GBK"/>
        <charset val="134"/>
      </rPr>
      <t>；加工饲草料（元</t>
    </r>
    <r>
      <rPr>
        <sz val="14"/>
        <rFont val="Times New Roman"/>
        <charset val="134"/>
      </rPr>
      <t>/</t>
    </r>
    <r>
      <rPr>
        <sz val="14"/>
        <rFont val="方正仿宋_GBK"/>
        <charset val="134"/>
      </rPr>
      <t>吨）</t>
    </r>
    <r>
      <rPr>
        <sz val="14"/>
        <rFont val="Times New Roman"/>
        <charset val="134"/>
      </rPr>
      <t>≤50</t>
    </r>
    <r>
      <rPr>
        <sz val="14"/>
        <rFont val="方正仿宋_GBK"/>
        <charset val="134"/>
      </rPr>
      <t>；能繁母羊（元</t>
    </r>
    <r>
      <rPr>
        <sz val="14"/>
        <rFont val="Times New Roman"/>
        <charset val="134"/>
      </rPr>
      <t>/</t>
    </r>
    <r>
      <rPr>
        <sz val="14"/>
        <rFont val="方正仿宋_GBK"/>
        <charset val="134"/>
      </rPr>
      <t>头）</t>
    </r>
    <r>
      <rPr>
        <sz val="14"/>
        <rFont val="Times New Roman"/>
        <charset val="134"/>
      </rPr>
      <t>≤300</t>
    </r>
    <r>
      <rPr>
        <sz val="14"/>
        <rFont val="方正仿宋_GBK"/>
        <charset val="134"/>
      </rPr>
      <t>；青贮窖（元</t>
    </r>
    <r>
      <rPr>
        <sz val="14"/>
        <rFont val="Times New Roman"/>
        <charset val="134"/>
      </rPr>
      <t>/</t>
    </r>
    <r>
      <rPr>
        <sz val="14"/>
        <rFont val="方正仿宋_GBK"/>
        <charset val="134"/>
      </rPr>
      <t>座）</t>
    </r>
    <r>
      <rPr>
        <sz val="14"/>
        <rFont val="Times New Roman"/>
        <charset val="134"/>
      </rPr>
      <t>≤1000</t>
    </r>
    <r>
      <rPr>
        <sz val="14"/>
        <rFont val="方正仿宋_GBK"/>
        <charset val="134"/>
      </rPr>
      <t>。</t>
    </r>
    <r>
      <rPr>
        <sz val="14"/>
        <rFont val="Times New Roman"/>
        <charset val="134"/>
      </rPr>
      <t xml:space="preserve">
5</t>
    </r>
    <r>
      <rPr>
        <sz val="14"/>
        <rFont val="方正仿宋_GBK"/>
        <charset val="134"/>
      </rPr>
      <t>、经济效益指标：脱贫户户均增收</t>
    </r>
    <r>
      <rPr>
        <sz val="14"/>
        <rFont val="Times New Roman"/>
        <charset val="134"/>
      </rPr>
      <t>≥1729.63</t>
    </r>
    <r>
      <rPr>
        <sz val="14"/>
        <rFont val="方正仿宋_GBK"/>
        <charset val="134"/>
      </rPr>
      <t>元；</t>
    </r>
    <r>
      <rPr>
        <sz val="14"/>
        <rFont val="Times New Roman"/>
        <charset val="134"/>
      </rPr>
      <t xml:space="preserve">
6</t>
    </r>
    <r>
      <rPr>
        <sz val="14"/>
        <rFont val="方正仿宋_GBK"/>
        <charset val="134"/>
      </rPr>
      <t>、社会效益指标：受益脱贫户数</t>
    </r>
    <r>
      <rPr>
        <sz val="14"/>
        <rFont val="Times New Roman"/>
        <charset val="134"/>
      </rPr>
      <t>≥135</t>
    </r>
    <r>
      <rPr>
        <sz val="14"/>
        <rFont val="方正仿宋_GBK"/>
        <charset val="134"/>
      </rPr>
      <t>户；</t>
    </r>
    <r>
      <rPr>
        <sz val="14"/>
        <rFont val="Times New Roman"/>
        <charset val="134"/>
      </rPr>
      <t xml:space="preserve">
6</t>
    </r>
    <r>
      <rPr>
        <sz val="14"/>
        <rFont val="方正仿宋_GBK"/>
        <charset val="134"/>
      </rPr>
      <t>、服务对象满意度指标：受益村民满意度</t>
    </r>
    <r>
      <rPr>
        <sz val="14"/>
        <rFont val="Times New Roman"/>
        <charset val="134"/>
      </rPr>
      <t>≥98.0%</t>
    </r>
    <r>
      <rPr>
        <sz val="14"/>
        <rFont val="方正仿宋_GBK"/>
        <charset val="134"/>
      </rPr>
      <t>。</t>
    </r>
  </si>
  <si>
    <r>
      <rPr>
        <sz val="14"/>
        <rFont val="方正仿宋_GBK"/>
        <charset val="134"/>
      </rPr>
      <t>该项目实施后，进一步推动博湖县到户产业发展，带动脱贫户和监测户增收致富，进一步巩固脱贫攻坚成果。</t>
    </r>
  </si>
  <si>
    <t>BHX2026005</t>
  </si>
  <si>
    <r>
      <rPr>
        <sz val="14"/>
        <rFont val="方正仿宋_GBK"/>
        <charset val="134"/>
      </rPr>
      <t>塔温觉肯乡精准到户产业补助项目</t>
    </r>
  </si>
  <si>
    <r>
      <rPr>
        <sz val="14"/>
        <rFont val="方正仿宋_GBK"/>
        <charset val="134"/>
      </rPr>
      <t>塔温觉肯乡</t>
    </r>
  </si>
  <si>
    <r>
      <rPr>
        <sz val="14"/>
        <rFont val="Times New Roman"/>
        <charset val="134"/>
      </rPr>
      <t>1</t>
    </r>
    <r>
      <rPr>
        <sz val="14"/>
        <rFont val="方正仿宋_GBK"/>
        <charset val="134"/>
      </rPr>
      <t>、对当年引进符合当地主导品种良种能繁母牛</t>
    </r>
    <r>
      <rPr>
        <sz val="14"/>
        <rFont val="Times New Roman"/>
        <charset val="134"/>
      </rPr>
      <t>(</t>
    </r>
    <r>
      <rPr>
        <sz val="14"/>
        <rFont val="方正仿宋_GBK"/>
        <charset val="134"/>
      </rPr>
      <t>品种</t>
    </r>
    <r>
      <rPr>
        <sz val="14"/>
        <rFont val="Times New Roman"/>
        <charset val="134"/>
      </rPr>
      <t>:</t>
    </r>
    <r>
      <rPr>
        <sz val="14"/>
        <rFont val="方正仿宋_GBK"/>
        <charset val="134"/>
      </rPr>
      <t>西门塔尔、荷斯坦、安格斯、夏洛莱</t>
    </r>
    <r>
      <rPr>
        <sz val="14"/>
        <rFont val="Times New Roman"/>
        <charset val="134"/>
      </rPr>
      <t>)</t>
    </r>
    <r>
      <rPr>
        <sz val="14"/>
        <rFont val="方正仿宋_GBK"/>
        <charset val="134"/>
      </rPr>
      <t>的帮扶对象，对当年引进符合当地主导品种的良种能繁母牛，按照每头补助</t>
    </r>
    <r>
      <rPr>
        <sz val="14"/>
        <rFont val="Times New Roman"/>
        <charset val="134"/>
      </rPr>
      <t>3500</t>
    </r>
    <r>
      <rPr>
        <sz val="14"/>
        <rFont val="方正仿宋_GBK"/>
        <charset val="134"/>
      </rPr>
      <t>元的标准进行补助（依据《关于</t>
    </r>
    <r>
      <rPr>
        <sz val="14"/>
        <rFont val="Times New Roman"/>
        <charset val="134"/>
      </rPr>
      <t>2025</t>
    </r>
    <r>
      <rPr>
        <sz val="14"/>
        <rFont val="方正仿宋_GBK"/>
        <charset val="134"/>
      </rPr>
      <t>年推动产业帮扶精准到户促进农民持续增收有关工作的通知》的要求</t>
    </r>
    <r>
      <rPr>
        <sz val="14"/>
        <rFont val="Times New Roman"/>
        <charset val="134"/>
      </rPr>
      <t>“</t>
    </r>
    <r>
      <rPr>
        <sz val="14"/>
        <rFont val="方正仿宋_GBK"/>
        <charset val="134"/>
      </rPr>
      <t>单户当年累计享受补助资金不超过</t>
    </r>
    <r>
      <rPr>
        <sz val="14"/>
        <rFont val="Times New Roman"/>
        <charset val="134"/>
      </rPr>
      <t>9000</t>
    </r>
    <r>
      <rPr>
        <sz val="14"/>
        <rFont val="方正仿宋_GBK"/>
        <charset val="134"/>
      </rPr>
      <t>元</t>
    </r>
    <r>
      <rPr>
        <sz val="14"/>
        <rFont val="Times New Roman"/>
        <charset val="134"/>
      </rPr>
      <t>”</t>
    </r>
    <r>
      <rPr>
        <sz val="14"/>
        <rFont val="方正仿宋_GBK"/>
        <charset val="134"/>
      </rPr>
      <t>，实际补助额度按照实际差额补助）。预计引进良种能繁母牛</t>
    </r>
    <r>
      <rPr>
        <sz val="14"/>
        <rFont val="Times New Roman"/>
        <charset val="134"/>
      </rPr>
      <t>71</t>
    </r>
    <r>
      <rPr>
        <sz val="14"/>
        <rFont val="方正仿宋_GBK"/>
        <charset val="134"/>
      </rPr>
      <t>只（具体以监测帮扶对象实购数据为准），小计</t>
    </r>
    <r>
      <rPr>
        <sz val="14"/>
        <rFont val="Times New Roman"/>
        <charset val="134"/>
      </rPr>
      <t>24.85</t>
    </r>
    <r>
      <rPr>
        <sz val="14"/>
        <rFont val="方正仿宋_GBK"/>
        <charset val="134"/>
      </rPr>
      <t>万元。</t>
    </r>
    <r>
      <rPr>
        <sz val="14"/>
        <rFont val="Times New Roman"/>
        <charset val="134"/>
      </rPr>
      <t xml:space="preserve">
2</t>
    </r>
    <r>
      <rPr>
        <sz val="14"/>
        <rFont val="方正仿宋_GBK"/>
        <charset val="134"/>
      </rPr>
      <t>、对当年引进符合当地主导品种的良种能繁母羊</t>
    </r>
    <r>
      <rPr>
        <sz val="14"/>
        <rFont val="Times New Roman"/>
        <charset val="134"/>
      </rPr>
      <t>(</t>
    </r>
    <r>
      <rPr>
        <sz val="14"/>
        <rFont val="方正仿宋_GBK"/>
        <charset val="134"/>
      </rPr>
      <t>品种</t>
    </r>
    <r>
      <rPr>
        <sz val="14"/>
        <rFont val="Times New Roman"/>
        <charset val="134"/>
      </rPr>
      <t>:</t>
    </r>
    <r>
      <rPr>
        <sz val="14"/>
        <rFont val="方正仿宋_GBK"/>
        <charset val="134"/>
      </rPr>
      <t>小尾寒羊、湖羊多胎羊、麦盖提羊、巴音布鲁克羊、杜柏羊</t>
    </r>
    <r>
      <rPr>
        <sz val="14"/>
        <rFont val="Times New Roman"/>
        <charset val="134"/>
      </rPr>
      <t>)</t>
    </r>
    <r>
      <rPr>
        <sz val="14"/>
        <rFont val="方正仿宋_GBK"/>
        <charset val="134"/>
      </rPr>
      <t>的帮扶对象，按照每只给予补助</t>
    </r>
    <r>
      <rPr>
        <sz val="14"/>
        <rFont val="Times New Roman"/>
        <charset val="134"/>
      </rPr>
      <t>300</t>
    </r>
    <r>
      <rPr>
        <sz val="14"/>
        <rFont val="方正仿宋_GBK"/>
        <charset val="134"/>
      </rPr>
      <t>元的标准给予补助，每户最高补助</t>
    </r>
    <r>
      <rPr>
        <sz val="14"/>
        <rFont val="Times New Roman"/>
        <charset val="134"/>
      </rPr>
      <t>30</t>
    </r>
    <r>
      <rPr>
        <sz val="14"/>
        <rFont val="方正仿宋_GBK"/>
        <charset val="134"/>
      </rPr>
      <t>只，补助金额上限为</t>
    </r>
    <r>
      <rPr>
        <sz val="14"/>
        <rFont val="Times New Roman"/>
        <charset val="134"/>
      </rPr>
      <t>9000</t>
    </r>
    <r>
      <rPr>
        <sz val="14"/>
        <rFont val="方正仿宋_GBK"/>
        <charset val="134"/>
      </rPr>
      <t>元</t>
    </r>
    <r>
      <rPr>
        <sz val="14"/>
        <rFont val="Times New Roman"/>
        <charset val="134"/>
      </rPr>
      <t>/</t>
    </r>
    <r>
      <rPr>
        <sz val="14"/>
        <rFont val="方正仿宋_GBK"/>
        <charset val="134"/>
      </rPr>
      <t>户。经初步统计，预计引进良种能繁母羊</t>
    </r>
    <r>
      <rPr>
        <sz val="14"/>
        <rFont val="Times New Roman"/>
        <charset val="134"/>
      </rPr>
      <t>225</t>
    </r>
    <r>
      <rPr>
        <sz val="14"/>
        <rFont val="方正仿宋_GBK"/>
        <charset val="134"/>
      </rPr>
      <t>只（具体以监测帮扶对象实购数据为准），小计</t>
    </r>
    <r>
      <rPr>
        <sz val="14"/>
        <rFont val="Times New Roman"/>
        <charset val="134"/>
      </rPr>
      <t>6.75</t>
    </r>
    <r>
      <rPr>
        <sz val="14"/>
        <rFont val="方正仿宋_GBK"/>
        <charset val="134"/>
      </rPr>
      <t>万元。</t>
    </r>
    <r>
      <rPr>
        <sz val="14"/>
        <rFont val="Times New Roman"/>
        <charset val="134"/>
      </rPr>
      <t xml:space="preserve">
3</t>
    </r>
    <r>
      <rPr>
        <sz val="14"/>
        <rFont val="方正仿宋_GBK"/>
        <charset val="134"/>
      </rPr>
      <t>、本乡辖区内依法依规明确享有耕地承包权，耕地实际用于种植玉米（含套种）作物的帮扶对象种植面积</t>
    </r>
    <r>
      <rPr>
        <sz val="14"/>
        <rFont val="Times New Roman"/>
        <charset val="134"/>
      </rPr>
      <t>≥1</t>
    </r>
    <r>
      <rPr>
        <sz val="14"/>
        <rFont val="方正仿宋_GBK"/>
        <charset val="134"/>
      </rPr>
      <t>亩的玉米种植户，较</t>
    </r>
    <r>
      <rPr>
        <sz val="14"/>
        <rFont val="Times New Roman"/>
        <charset val="134"/>
      </rPr>
      <t>2025</t>
    </r>
    <r>
      <rPr>
        <sz val="14"/>
        <rFont val="方正仿宋_GBK"/>
        <charset val="134"/>
      </rPr>
      <t>年全县玉米单产提升</t>
    </r>
    <r>
      <rPr>
        <sz val="14"/>
        <rFont val="Times New Roman"/>
        <charset val="134"/>
      </rPr>
      <t>2%</t>
    </r>
    <r>
      <rPr>
        <sz val="14"/>
        <rFont val="方正仿宋_GBK"/>
        <charset val="134"/>
      </rPr>
      <t>以上的玉米种植户给予每亩</t>
    </r>
    <r>
      <rPr>
        <sz val="14"/>
        <rFont val="Times New Roman"/>
        <charset val="134"/>
      </rPr>
      <t>100</t>
    </r>
    <r>
      <rPr>
        <sz val="14"/>
        <rFont val="方正仿宋_GBK"/>
        <charset val="134"/>
      </rPr>
      <t>元一次性补助，每户最高补助</t>
    </r>
    <r>
      <rPr>
        <sz val="14"/>
        <rFont val="Times New Roman"/>
        <charset val="134"/>
      </rPr>
      <t>1000</t>
    </r>
    <r>
      <rPr>
        <sz val="14"/>
        <rFont val="方正仿宋_GBK"/>
        <charset val="134"/>
      </rPr>
      <t>元。经摸排，预计种植</t>
    </r>
    <r>
      <rPr>
        <sz val="14"/>
        <rFont val="Times New Roman"/>
        <charset val="134"/>
      </rPr>
      <t>663.8</t>
    </r>
    <r>
      <rPr>
        <sz val="14"/>
        <rFont val="方正仿宋_GBK"/>
        <charset val="134"/>
      </rPr>
      <t>亩（具体以监测帮扶对象实测面积为准），共计</t>
    </r>
    <r>
      <rPr>
        <sz val="14"/>
        <rFont val="Times New Roman"/>
        <charset val="134"/>
      </rPr>
      <t>6.638</t>
    </r>
    <r>
      <rPr>
        <sz val="14"/>
        <rFont val="方正仿宋_GBK"/>
        <charset val="134"/>
      </rPr>
      <t>万元。</t>
    </r>
    <r>
      <rPr>
        <sz val="14"/>
        <rFont val="Times New Roman"/>
        <charset val="134"/>
      </rPr>
      <t xml:space="preserve">
4</t>
    </r>
    <r>
      <rPr>
        <sz val="14"/>
        <rFont val="方正仿宋_GBK"/>
        <charset val="134"/>
      </rPr>
      <t>、利用自家房前屋后、前庭后院、盘活土地等发展家庭种植果蔬，且种植面积在</t>
    </r>
    <r>
      <rPr>
        <sz val="14"/>
        <rFont val="Times New Roman"/>
        <charset val="134"/>
      </rPr>
      <t>0.2</t>
    </r>
    <r>
      <rPr>
        <sz val="14"/>
        <rFont val="方正仿宋_GBK"/>
        <charset val="134"/>
      </rPr>
      <t>亩以上的</t>
    </r>
    <r>
      <rPr>
        <sz val="14"/>
        <rFont val="Times New Roman"/>
        <charset val="134"/>
      </rPr>
      <t>,</t>
    </r>
    <r>
      <rPr>
        <sz val="14"/>
        <rFont val="方正仿宋_GBK"/>
        <charset val="134"/>
      </rPr>
      <t>按照每亩</t>
    </r>
    <r>
      <rPr>
        <sz val="14"/>
        <rFont val="Times New Roman"/>
        <charset val="134"/>
      </rPr>
      <t>500</t>
    </r>
    <r>
      <rPr>
        <sz val="14"/>
        <rFont val="方正仿宋_GBK"/>
        <charset val="134"/>
      </rPr>
      <t>元标准给予一次性补助</t>
    </r>
    <r>
      <rPr>
        <sz val="14"/>
        <rFont val="Times New Roman"/>
        <charset val="134"/>
      </rPr>
      <t>,</t>
    </r>
    <r>
      <rPr>
        <sz val="14"/>
        <rFont val="方正仿宋_GBK"/>
        <charset val="134"/>
      </rPr>
      <t>每户最高补助</t>
    </r>
    <r>
      <rPr>
        <sz val="14"/>
        <rFont val="Times New Roman"/>
        <charset val="134"/>
      </rPr>
      <t>1000</t>
    </r>
    <r>
      <rPr>
        <sz val="14"/>
        <rFont val="方正仿宋_GBK"/>
        <charset val="134"/>
      </rPr>
      <t>元。经初步统计，预计发展庭院经济种植总面积</t>
    </r>
    <r>
      <rPr>
        <sz val="14"/>
        <rFont val="Times New Roman"/>
        <charset val="134"/>
      </rPr>
      <t>94.8</t>
    </r>
    <r>
      <rPr>
        <sz val="14"/>
        <rFont val="方正仿宋_GBK"/>
        <charset val="134"/>
      </rPr>
      <t>亩（具体以监测帮扶对象实测面积为准），共计</t>
    </r>
    <r>
      <rPr>
        <sz val="14"/>
        <rFont val="Times New Roman"/>
        <charset val="134"/>
      </rPr>
      <t>4.74</t>
    </r>
    <r>
      <rPr>
        <sz val="14"/>
        <rFont val="方正仿宋_GBK"/>
        <charset val="134"/>
      </rPr>
      <t>万元。</t>
    </r>
  </si>
  <si>
    <r>
      <rPr>
        <sz val="14"/>
        <color theme="1"/>
        <rFont val="方正仿宋_GBK"/>
        <charset val="134"/>
      </rPr>
      <t>头</t>
    </r>
    <r>
      <rPr>
        <sz val="14"/>
        <color theme="1"/>
        <rFont val="Times New Roman"/>
        <charset val="134"/>
      </rPr>
      <t>/</t>
    </r>
    <r>
      <rPr>
        <sz val="14"/>
        <color theme="1"/>
        <rFont val="方正仿宋_GBK"/>
        <charset val="134"/>
      </rPr>
      <t>只</t>
    </r>
    <r>
      <rPr>
        <sz val="14"/>
        <color theme="1"/>
        <rFont val="Times New Roman"/>
        <charset val="134"/>
      </rPr>
      <t>/</t>
    </r>
    <r>
      <rPr>
        <sz val="14"/>
        <color theme="1"/>
        <rFont val="方正仿宋_GBK"/>
        <charset val="134"/>
      </rPr>
      <t>亩</t>
    </r>
  </si>
  <si>
    <t>71/225/663.8/94.8</t>
  </si>
  <si>
    <r>
      <rPr>
        <sz val="14"/>
        <rFont val="方正仿宋_GBK"/>
        <charset val="134"/>
      </rPr>
      <t>塔温觉肯乡人民政府</t>
    </r>
  </si>
  <si>
    <r>
      <rPr>
        <sz val="14"/>
        <rFont val="方正仿宋_GBK"/>
        <charset val="134"/>
      </rPr>
      <t>木拉提</t>
    </r>
    <r>
      <rPr>
        <sz val="14"/>
        <rFont val="Times New Roman"/>
        <charset val="134"/>
      </rPr>
      <t>·</t>
    </r>
    <r>
      <rPr>
        <sz val="14"/>
        <rFont val="方正仿宋_GBK"/>
        <charset val="134"/>
      </rPr>
      <t>库尔班</t>
    </r>
  </si>
  <si>
    <r>
      <rPr>
        <sz val="14"/>
        <color theme="1"/>
        <rFont val="Times New Roman"/>
        <charset val="134"/>
      </rPr>
      <t>1</t>
    </r>
    <r>
      <rPr>
        <sz val="14"/>
        <color theme="1"/>
        <rFont val="方正仿宋_GBK"/>
        <charset val="134"/>
      </rPr>
      <t>、数量指标：享受奖补良种能繁母牛数量</t>
    </r>
    <r>
      <rPr>
        <sz val="14"/>
        <color theme="1"/>
        <rFont val="Times New Roman"/>
        <charset val="134"/>
      </rPr>
      <t>≥71</t>
    </r>
    <r>
      <rPr>
        <sz val="14"/>
        <color theme="1"/>
        <rFont val="方正仿宋_GBK"/>
        <charset val="134"/>
      </rPr>
      <t>头；享受奖补良种能繁母羊数量</t>
    </r>
    <r>
      <rPr>
        <sz val="14"/>
        <color theme="1"/>
        <rFont val="Times New Roman"/>
        <charset val="134"/>
      </rPr>
      <t>≥225</t>
    </r>
    <r>
      <rPr>
        <sz val="14"/>
        <color theme="1"/>
        <rFont val="方正仿宋_GBK"/>
        <charset val="134"/>
      </rPr>
      <t>只；享受玉米增产补贴亩数</t>
    </r>
    <r>
      <rPr>
        <sz val="14"/>
        <color theme="1"/>
        <rFont val="Times New Roman"/>
        <charset val="134"/>
      </rPr>
      <t>≥663.8</t>
    </r>
    <r>
      <rPr>
        <sz val="14"/>
        <color theme="1"/>
        <rFont val="方正仿宋_GBK"/>
        <charset val="134"/>
      </rPr>
      <t>亩；享受庭院经济种植补贴面积</t>
    </r>
    <r>
      <rPr>
        <sz val="14"/>
        <color theme="1"/>
        <rFont val="Times New Roman"/>
        <charset val="134"/>
      </rPr>
      <t>≥94.8</t>
    </r>
    <r>
      <rPr>
        <sz val="14"/>
        <color theme="1"/>
        <rFont val="方正仿宋_GBK"/>
        <charset val="134"/>
      </rPr>
      <t>亩；</t>
    </r>
    <r>
      <rPr>
        <sz val="14"/>
        <color theme="1"/>
        <rFont val="Times New Roman"/>
        <charset val="134"/>
      </rPr>
      <t xml:space="preserve">
2</t>
    </r>
    <r>
      <rPr>
        <sz val="14"/>
        <color theme="1"/>
        <rFont val="方正仿宋_GBK"/>
        <charset val="134"/>
      </rPr>
      <t>、质量指标：验收合格率（</t>
    </r>
    <r>
      <rPr>
        <sz val="14"/>
        <color theme="1"/>
        <rFont val="Times New Roman"/>
        <charset val="134"/>
      </rPr>
      <t>%</t>
    </r>
    <r>
      <rPr>
        <sz val="14"/>
        <color theme="1"/>
        <rFont val="方正仿宋_GBK"/>
        <charset val="134"/>
      </rPr>
      <t>）</t>
    </r>
    <r>
      <rPr>
        <sz val="14"/>
        <color theme="1"/>
        <rFont val="Times New Roman"/>
        <charset val="134"/>
      </rPr>
      <t>=100</t>
    </r>
    <r>
      <rPr>
        <sz val="14"/>
        <color theme="1"/>
        <rFont val="方正仿宋_GBK"/>
        <charset val="134"/>
      </rPr>
      <t>、补贴发放准确率（</t>
    </r>
    <r>
      <rPr>
        <sz val="14"/>
        <color theme="1"/>
        <rFont val="Times New Roman"/>
        <charset val="134"/>
      </rPr>
      <t>%</t>
    </r>
    <r>
      <rPr>
        <sz val="14"/>
        <color theme="1"/>
        <rFont val="方正仿宋_GBK"/>
        <charset val="134"/>
      </rPr>
      <t>）</t>
    </r>
    <r>
      <rPr>
        <sz val="14"/>
        <color theme="1"/>
        <rFont val="Times New Roman"/>
        <charset val="134"/>
      </rPr>
      <t>=100</t>
    </r>
    <r>
      <rPr>
        <sz val="14"/>
        <color theme="1"/>
        <rFont val="方正仿宋_GBK"/>
        <charset val="134"/>
      </rPr>
      <t>、资金到位率（</t>
    </r>
    <r>
      <rPr>
        <sz val="14"/>
        <color theme="1"/>
        <rFont val="Times New Roman"/>
        <charset val="134"/>
      </rPr>
      <t>%</t>
    </r>
    <r>
      <rPr>
        <sz val="14"/>
        <color theme="1"/>
        <rFont val="方正仿宋_GBK"/>
        <charset val="134"/>
      </rPr>
      <t>）</t>
    </r>
    <r>
      <rPr>
        <sz val="14"/>
        <color theme="1"/>
        <rFont val="Times New Roman"/>
        <charset val="134"/>
      </rPr>
      <t>=100</t>
    </r>
    <r>
      <rPr>
        <sz val="14"/>
        <color theme="1"/>
        <rFont val="方正仿宋_GBK"/>
        <charset val="134"/>
      </rPr>
      <t>；</t>
    </r>
    <r>
      <rPr>
        <sz val="14"/>
        <color theme="1"/>
        <rFont val="Times New Roman"/>
        <charset val="134"/>
      </rPr>
      <t xml:space="preserve">
3</t>
    </r>
    <r>
      <rPr>
        <sz val="14"/>
        <color theme="1"/>
        <rFont val="方正仿宋_GBK"/>
        <charset val="134"/>
      </rPr>
      <t>、时效指标：兑现补助完成时限：</t>
    </r>
    <r>
      <rPr>
        <sz val="14"/>
        <color theme="1"/>
        <rFont val="Times New Roman"/>
        <charset val="134"/>
      </rPr>
      <t>2026</t>
    </r>
    <r>
      <rPr>
        <sz val="14"/>
        <color theme="1"/>
        <rFont val="方正仿宋_GBK"/>
        <charset val="134"/>
      </rPr>
      <t>年</t>
    </r>
    <r>
      <rPr>
        <sz val="14"/>
        <color theme="1"/>
        <rFont val="Times New Roman"/>
        <charset val="134"/>
      </rPr>
      <t>10</t>
    </r>
    <r>
      <rPr>
        <sz val="14"/>
        <color theme="1"/>
        <rFont val="方正仿宋_GBK"/>
        <charset val="134"/>
      </rPr>
      <t>月底前；</t>
    </r>
    <r>
      <rPr>
        <sz val="14"/>
        <color theme="1"/>
        <rFont val="Times New Roman"/>
        <charset val="134"/>
      </rPr>
      <t xml:space="preserve">
4</t>
    </r>
    <r>
      <rPr>
        <sz val="14"/>
        <color theme="1"/>
        <rFont val="方正仿宋_GBK"/>
        <charset val="134"/>
      </rPr>
      <t>、成本指标：引进良种能繁母牛补助标准</t>
    </r>
    <r>
      <rPr>
        <sz val="14"/>
        <color theme="1"/>
        <rFont val="Times New Roman"/>
        <charset val="134"/>
      </rPr>
      <t>=3500</t>
    </r>
    <r>
      <rPr>
        <sz val="14"/>
        <color theme="1"/>
        <rFont val="方正仿宋_GBK"/>
        <charset val="134"/>
      </rPr>
      <t>元</t>
    </r>
    <r>
      <rPr>
        <sz val="14"/>
        <color theme="1"/>
        <rFont val="Times New Roman"/>
        <charset val="134"/>
      </rPr>
      <t>/</t>
    </r>
    <r>
      <rPr>
        <sz val="14"/>
        <color theme="1"/>
        <rFont val="方正仿宋_GBK"/>
        <charset val="134"/>
      </rPr>
      <t>头；补助金额</t>
    </r>
    <r>
      <rPr>
        <sz val="14"/>
        <color theme="1"/>
        <rFont val="Times New Roman"/>
        <charset val="134"/>
      </rPr>
      <t>≤9000</t>
    </r>
    <r>
      <rPr>
        <sz val="14"/>
        <color theme="1"/>
        <rFont val="方正仿宋_GBK"/>
        <charset val="134"/>
      </rPr>
      <t>元</t>
    </r>
    <r>
      <rPr>
        <sz val="14"/>
        <color theme="1"/>
        <rFont val="Times New Roman"/>
        <charset val="134"/>
      </rPr>
      <t>/</t>
    </r>
    <r>
      <rPr>
        <sz val="14"/>
        <color theme="1"/>
        <rFont val="方正仿宋_GBK"/>
        <charset val="134"/>
      </rPr>
      <t>户；引进良种能繁母羊补助标准</t>
    </r>
    <r>
      <rPr>
        <sz val="14"/>
        <color theme="1"/>
        <rFont val="Times New Roman"/>
        <charset val="134"/>
      </rPr>
      <t>=300</t>
    </r>
    <r>
      <rPr>
        <sz val="14"/>
        <color theme="1"/>
        <rFont val="方正仿宋_GBK"/>
        <charset val="134"/>
      </rPr>
      <t>元</t>
    </r>
    <r>
      <rPr>
        <sz val="14"/>
        <color theme="1"/>
        <rFont val="Times New Roman"/>
        <charset val="134"/>
      </rPr>
      <t>/</t>
    </r>
    <r>
      <rPr>
        <sz val="14"/>
        <color theme="1"/>
        <rFont val="方正仿宋_GBK"/>
        <charset val="134"/>
      </rPr>
      <t>只；补助金额</t>
    </r>
    <r>
      <rPr>
        <sz val="14"/>
        <color theme="1"/>
        <rFont val="Times New Roman"/>
        <charset val="134"/>
      </rPr>
      <t>≤9000</t>
    </r>
    <r>
      <rPr>
        <sz val="14"/>
        <color theme="1"/>
        <rFont val="方正仿宋_GBK"/>
        <charset val="134"/>
      </rPr>
      <t>元</t>
    </r>
    <r>
      <rPr>
        <sz val="14"/>
        <color theme="1"/>
        <rFont val="Times New Roman"/>
        <charset val="134"/>
      </rPr>
      <t>/</t>
    </r>
    <r>
      <rPr>
        <sz val="14"/>
        <color theme="1"/>
        <rFont val="方正仿宋_GBK"/>
        <charset val="134"/>
      </rPr>
      <t>户；享受玉米增产补贴标准</t>
    </r>
    <r>
      <rPr>
        <sz val="14"/>
        <color theme="1"/>
        <rFont val="Times New Roman"/>
        <charset val="134"/>
      </rPr>
      <t>=100</t>
    </r>
    <r>
      <rPr>
        <sz val="14"/>
        <color theme="1"/>
        <rFont val="方正仿宋_GBK"/>
        <charset val="134"/>
      </rPr>
      <t>元</t>
    </r>
    <r>
      <rPr>
        <sz val="14"/>
        <color theme="1"/>
        <rFont val="Times New Roman"/>
        <charset val="134"/>
      </rPr>
      <t>/</t>
    </r>
    <r>
      <rPr>
        <sz val="14"/>
        <color theme="1"/>
        <rFont val="方正仿宋_GBK"/>
        <charset val="134"/>
      </rPr>
      <t>亩，补助金额</t>
    </r>
    <r>
      <rPr>
        <sz val="14"/>
        <color theme="1"/>
        <rFont val="Times New Roman"/>
        <charset val="134"/>
      </rPr>
      <t>≤1000</t>
    </r>
    <r>
      <rPr>
        <sz val="14"/>
        <color theme="1"/>
        <rFont val="方正仿宋_GBK"/>
        <charset val="134"/>
      </rPr>
      <t>元；享受庭院经济种植补贴标准</t>
    </r>
    <r>
      <rPr>
        <sz val="14"/>
        <color theme="1"/>
        <rFont val="Times New Roman"/>
        <charset val="134"/>
      </rPr>
      <t>≤500</t>
    </r>
    <r>
      <rPr>
        <sz val="14"/>
        <color theme="1"/>
        <rFont val="方正仿宋_GBK"/>
        <charset val="134"/>
      </rPr>
      <t>元</t>
    </r>
    <r>
      <rPr>
        <sz val="14"/>
        <color theme="1"/>
        <rFont val="Times New Roman"/>
        <charset val="134"/>
      </rPr>
      <t>/</t>
    </r>
    <r>
      <rPr>
        <sz val="14"/>
        <color theme="1"/>
        <rFont val="方正仿宋_GBK"/>
        <charset val="134"/>
      </rPr>
      <t>亩，补助金额</t>
    </r>
    <r>
      <rPr>
        <sz val="14"/>
        <color theme="1"/>
        <rFont val="Times New Roman"/>
        <charset val="134"/>
      </rPr>
      <t>≤1000</t>
    </r>
    <r>
      <rPr>
        <sz val="14"/>
        <color theme="1"/>
        <rFont val="方正仿宋_GBK"/>
        <charset val="134"/>
      </rPr>
      <t>元；</t>
    </r>
    <r>
      <rPr>
        <sz val="14"/>
        <rFont val="Times New Roman"/>
        <charset val="134"/>
      </rPr>
      <t xml:space="preserve">
5</t>
    </r>
    <r>
      <rPr>
        <sz val="14"/>
        <rFont val="方正仿宋_GBK"/>
        <charset val="134"/>
      </rPr>
      <t>、经济效益指标：带动增加享受政策脱贫人口全年总收入（元</t>
    </r>
    <r>
      <rPr>
        <sz val="14"/>
        <rFont val="Times New Roman"/>
        <charset val="134"/>
      </rPr>
      <t>/</t>
    </r>
    <r>
      <rPr>
        <sz val="14"/>
        <rFont val="方正仿宋_GBK"/>
        <charset val="134"/>
      </rPr>
      <t>户均）</t>
    </r>
    <r>
      <rPr>
        <sz val="14"/>
        <rFont val="Times New Roman"/>
        <charset val="134"/>
      </rPr>
      <t>≥1314.58</t>
    </r>
    <r>
      <rPr>
        <sz val="14"/>
        <rFont val="方正仿宋_GBK"/>
        <charset val="134"/>
      </rPr>
      <t>元</t>
    </r>
    <r>
      <rPr>
        <sz val="14"/>
        <rFont val="Times New Roman"/>
        <charset val="134"/>
      </rPr>
      <t xml:space="preserve">
6</t>
    </r>
    <r>
      <rPr>
        <sz val="14"/>
        <rFont val="方正仿宋_GBK"/>
        <charset val="134"/>
      </rPr>
      <t>、社会效益指标：受益脱贫人口户数（人）</t>
    </r>
    <r>
      <rPr>
        <sz val="14"/>
        <rFont val="Times New Roman"/>
        <charset val="134"/>
      </rPr>
      <t>≥327</t>
    </r>
    <r>
      <rPr>
        <sz val="14"/>
        <rFont val="方正仿宋_GBK"/>
        <charset val="134"/>
      </rPr>
      <t>户；</t>
    </r>
    <r>
      <rPr>
        <sz val="14"/>
        <color theme="1"/>
        <rFont val="Times New Roman"/>
        <charset val="134"/>
      </rPr>
      <t xml:space="preserve">
7</t>
    </r>
    <r>
      <rPr>
        <sz val="14"/>
        <color theme="1"/>
        <rFont val="方正仿宋_GBK"/>
        <charset val="134"/>
      </rPr>
      <t>、服务对象满意度指标；受益脱贫人口满意度≧</t>
    </r>
    <r>
      <rPr>
        <sz val="14"/>
        <color theme="1"/>
        <rFont val="Times New Roman"/>
        <charset val="134"/>
      </rPr>
      <t>98%</t>
    </r>
    <r>
      <rPr>
        <sz val="14"/>
        <color theme="1"/>
        <rFont val="方正仿宋_GBK"/>
        <charset val="134"/>
      </rPr>
      <t>。</t>
    </r>
  </si>
  <si>
    <r>
      <rPr>
        <sz val="14"/>
        <color theme="1"/>
        <rFont val="方正仿宋_GBK"/>
        <charset val="134"/>
      </rPr>
      <t>一是该补助项目实施后，进一步推动我乡畜牧养殖产业发展，带动脱贫户和监测户增收致富，进一步巩固脱贫攻坚成果。二是该补助项目实施后，进一步引导和鼓励补助对象通过科学种植，提高玉米单产，提升帮扶对象生产经营性收入。三是进一步引导和鼓励补助对象利用房前屋后发展庭院经济，促进经济效益与生态效益、社会效益相统一，绿化美化庭院，改善农村人居环境，实现资源利用更加高效、庭院环境更加美丽。</t>
    </r>
  </si>
  <si>
    <t>BHX2026006</t>
  </si>
  <si>
    <r>
      <rPr>
        <sz val="14"/>
        <rFont val="方正仿宋_GBK"/>
        <charset val="134"/>
      </rPr>
      <t>博湖县乌兰再格森镇</t>
    </r>
    <r>
      <rPr>
        <sz val="14"/>
        <rFont val="Times New Roman"/>
        <charset val="134"/>
      </rPr>
      <t>2026</t>
    </r>
    <r>
      <rPr>
        <sz val="14"/>
        <rFont val="方正仿宋_GBK"/>
        <charset val="134"/>
      </rPr>
      <t>年产业到户奖补项目</t>
    </r>
  </si>
  <si>
    <t>产业发展</t>
  </si>
  <si>
    <t>庭院经济</t>
  </si>
  <si>
    <t>新建</t>
  </si>
  <si>
    <t>乌兰再格森镇席子木呼尔村</t>
  </si>
  <si>
    <r>
      <rPr>
        <sz val="14"/>
        <rFont val="Times New Roman"/>
        <charset val="134"/>
      </rPr>
      <t>1</t>
    </r>
    <r>
      <rPr>
        <sz val="14"/>
        <rFont val="方正仿宋_GBK"/>
        <charset val="134"/>
      </rPr>
      <t>、庭院经济。补助标准：鼓励集中连片利用自家房前屋后、前庭后院、盘活土地等发展家庭特色种植，且种植面积在</t>
    </r>
    <r>
      <rPr>
        <sz val="14"/>
        <rFont val="Times New Roman"/>
        <charset val="134"/>
      </rPr>
      <t>0.2</t>
    </r>
    <r>
      <rPr>
        <sz val="14"/>
        <rFont val="方正仿宋_GBK"/>
        <charset val="134"/>
      </rPr>
      <t>亩以上并产生一定效益的，按照核定数量给予每亩</t>
    </r>
    <r>
      <rPr>
        <sz val="14"/>
        <rFont val="Times New Roman"/>
        <charset val="134"/>
      </rPr>
      <t>500</t>
    </r>
    <r>
      <rPr>
        <sz val="14"/>
        <rFont val="方正仿宋_GBK"/>
        <charset val="134"/>
      </rPr>
      <t>元给予一次性补助，每户最高补助</t>
    </r>
    <r>
      <rPr>
        <sz val="14"/>
        <rFont val="Times New Roman"/>
        <charset val="134"/>
      </rPr>
      <t>1000</t>
    </r>
    <r>
      <rPr>
        <sz val="14"/>
        <rFont val="方正仿宋_GBK"/>
        <charset val="134"/>
      </rPr>
      <t>元。庭院经济补助面积</t>
    </r>
    <r>
      <rPr>
        <sz val="14"/>
        <rFont val="Times New Roman"/>
        <charset val="134"/>
      </rPr>
      <t>40</t>
    </r>
    <r>
      <rPr>
        <sz val="14"/>
        <rFont val="方正仿宋_GBK"/>
        <charset val="134"/>
      </rPr>
      <t>亩，共计</t>
    </r>
    <r>
      <rPr>
        <sz val="14"/>
        <rFont val="Times New Roman"/>
        <charset val="134"/>
      </rPr>
      <t>2</t>
    </r>
    <r>
      <rPr>
        <sz val="14"/>
        <rFont val="方正仿宋_GBK"/>
        <charset val="134"/>
      </rPr>
      <t>万元。</t>
    </r>
    <r>
      <rPr>
        <sz val="14"/>
        <rFont val="Times New Roman"/>
        <charset val="134"/>
      </rPr>
      <t xml:space="preserve">
2</t>
    </r>
    <r>
      <rPr>
        <sz val="14"/>
        <rFont val="方正仿宋_GBK"/>
        <charset val="134"/>
      </rPr>
      <t>、主要粮作物（玉米）单产提升。补助标准：种植面积</t>
    </r>
    <r>
      <rPr>
        <sz val="14"/>
        <rFont val="Times New Roman"/>
        <charset val="134"/>
      </rPr>
      <t>≥1</t>
    </r>
    <r>
      <rPr>
        <sz val="14"/>
        <rFont val="方正仿宋_GBK"/>
        <charset val="134"/>
      </rPr>
      <t>亩的玉米种植户，较</t>
    </r>
    <r>
      <rPr>
        <sz val="14"/>
        <rFont val="Times New Roman"/>
        <charset val="134"/>
      </rPr>
      <t>2025</t>
    </r>
    <r>
      <rPr>
        <sz val="14"/>
        <rFont val="方正仿宋_GBK"/>
        <charset val="134"/>
      </rPr>
      <t>年全县玉米单产提升</t>
    </r>
    <r>
      <rPr>
        <sz val="14"/>
        <rFont val="Times New Roman"/>
        <charset val="134"/>
      </rPr>
      <t>2%</t>
    </r>
    <r>
      <rPr>
        <sz val="14"/>
        <rFont val="方正仿宋_GBK"/>
        <charset val="134"/>
      </rPr>
      <t>以上的，给予每亩</t>
    </r>
    <r>
      <rPr>
        <sz val="14"/>
        <rFont val="Times New Roman"/>
        <charset val="134"/>
      </rPr>
      <t>100</t>
    </r>
    <r>
      <rPr>
        <sz val="14"/>
        <rFont val="方正仿宋_GBK"/>
        <charset val="134"/>
      </rPr>
      <t>元一次性补助，每户最高补助</t>
    </r>
    <r>
      <rPr>
        <sz val="14"/>
        <rFont val="Times New Roman"/>
        <charset val="134"/>
      </rPr>
      <t>1000</t>
    </r>
    <r>
      <rPr>
        <sz val="14"/>
        <rFont val="方正仿宋_GBK"/>
        <charset val="134"/>
      </rPr>
      <t>元。预计种植</t>
    </r>
    <r>
      <rPr>
        <sz val="14"/>
        <rFont val="Times New Roman"/>
        <charset val="134"/>
      </rPr>
      <t>100</t>
    </r>
    <r>
      <rPr>
        <sz val="14"/>
        <rFont val="方正仿宋_GBK"/>
        <charset val="134"/>
      </rPr>
      <t>亩，共计</t>
    </r>
    <r>
      <rPr>
        <sz val="14"/>
        <rFont val="Times New Roman"/>
        <charset val="134"/>
      </rPr>
      <t>1</t>
    </r>
    <r>
      <rPr>
        <sz val="14"/>
        <rFont val="方正仿宋_GBK"/>
        <charset val="134"/>
      </rPr>
      <t>万元。</t>
    </r>
    <r>
      <rPr>
        <sz val="14"/>
        <rFont val="Times New Roman"/>
        <charset val="134"/>
      </rPr>
      <t xml:space="preserve">
3</t>
    </r>
    <r>
      <rPr>
        <sz val="14"/>
        <rFont val="方正仿宋_GBK"/>
        <charset val="134"/>
      </rPr>
      <t>、支持良种能繁母畜养殖。引进良种母畜。补助标准：对当年引进符合当地主导品种的良种能繁母牛的，每头能繁母牛给予补助</t>
    </r>
    <r>
      <rPr>
        <sz val="14"/>
        <rFont val="Times New Roman"/>
        <charset val="134"/>
      </rPr>
      <t>3500</t>
    </r>
    <r>
      <rPr>
        <sz val="14"/>
        <rFont val="方正仿宋_GBK"/>
        <charset val="134"/>
      </rPr>
      <t>元；良种能繁母羊的，每只能繁母羊给予补助</t>
    </r>
    <r>
      <rPr>
        <sz val="14"/>
        <rFont val="Times New Roman"/>
        <charset val="134"/>
      </rPr>
      <t>300</t>
    </r>
    <r>
      <rPr>
        <sz val="14"/>
        <rFont val="方正仿宋_GBK"/>
        <charset val="134"/>
      </rPr>
      <t>元。每头（只）母畜当年只补一次，每户牛不超过</t>
    </r>
    <r>
      <rPr>
        <sz val="14"/>
        <rFont val="Times New Roman"/>
        <charset val="134"/>
      </rPr>
      <t>3</t>
    </r>
    <r>
      <rPr>
        <sz val="14"/>
        <rFont val="方正仿宋_GBK"/>
        <charset val="134"/>
      </rPr>
      <t>头，羊不超过</t>
    </r>
    <r>
      <rPr>
        <sz val="14"/>
        <rFont val="Times New Roman"/>
        <charset val="134"/>
      </rPr>
      <t>30</t>
    </r>
    <r>
      <rPr>
        <sz val="14"/>
        <rFont val="方正仿宋_GBK"/>
        <charset val="134"/>
      </rPr>
      <t>只。预计引进良种母畜牛</t>
    </r>
    <r>
      <rPr>
        <sz val="14"/>
        <rFont val="Times New Roman"/>
        <charset val="134"/>
      </rPr>
      <t>10</t>
    </r>
    <r>
      <rPr>
        <sz val="14"/>
        <rFont val="方正仿宋_GBK"/>
        <charset val="134"/>
      </rPr>
      <t>头，小计</t>
    </r>
    <r>
      <rPr>
        <sz val="14"/>
        <rFont val="Times New Roman"/>
        <charset val="134"/>
      </rPr>
      <t>3.5</t>
    </r>
    <r>
      <rPr>
        <sz val="14"/>
        <rFont val="方正仿宋_GBK"/>
        <charset val="134"/>
      </rPr>
      <t>万元；引进良种能繁母羊</t>
    </r>
    <r>
      <rPr>
        <sz val="14"/>
        <rFont val="Times New Roman"/>
        <charset val="134"/>
      </rPr>
      <t>200</t>
    </r>
    <r>
      <rPr>
        <sz val="14"/>
        <rFont val="方正仿宋_GBK"/>
        <charset val="134"/>
      </rPr>
      <t>只，小计</t>
    </r>
    <r>
      <rPr>
        <sz val="14"/>
        <rFont val="Times New Roman"/>
        <charset val="134"/>
      </rPr>
      <t>6</t>
    </r>
    <r>
      <rPr>
        <sz val="14"/>
        <rFont val="方正仿宋_GBK"/>
        <charset val="134"/>
      </rPr>
      <t>万元，合计</t>
    </r>
    <r>
      <rPr>
        <sz val="14"/>
        <rFont val="Times New Roman"/>
        <charset val="134"/>
      </rPr>
      <t>9.5</t>
    </r>
    <r>
      <rPr>
        <sz val="14"/>
        <rFont val="方正仿宋_GBK"/>
        <charset val="134"/>
      </rPr>
      <t>万元。项目走总投资</t>
    </r>
    <r>
      <rPr>
        <sz val="14"/>
        <rFont val="Times New Roman"/>
        <charset val="134"/>
      </rPr>
      <t>12.5</t>
    </r>
    <r>
      <rPr>
        <sz val="14"/>
        <rFont val="方正仿宋_GBK"/>
        <charset val="134"/>
      </rPr>
      <t>万元</t>
    </r>
  </si>
  <si>
    <r>
      <rPr>
        <sz val="14"/>
        <rFont val="方正仿宋_GBK"/>
        <charset val="134"/>
      </rPr>
      <t>头</t>
    </r>
    <r>
      <rPr>
        <sz val="14"/>
        <rFont val="Times New Roman"/>
        <charset val="134"/>
      </rPr>
      <t>/</t>
    </r>
    <r>
      <rPr>
        <sz val="14"/>
        <rFont val="方正仿宋_GBK"/>
        <charset val="134"/>
      </rPr>
      <t>只</t>
    </r>
    <r>
      <rPr>
        <sz val="14"/>
        <rFont val="Times New Roman"/>
        <charset val="134"/>
      </rPr>
      <t>/</t>
    </r>
    <r>
      <rPr>
        <sz val="14"/>
        <rFont val="方正仿宋_GBK"/>
        <charset val="134"/>
      </rPr>
      <t>亩</t>
    </r>
  </si>
  <si>
    <t>10/200/140</t>
  </si>
  <si>
    <t>乌兰再格森镇人民政府</t>
  </si>
  <si>
    <t>道尔加拉</t>
  </si>
  <si>
    <r>
      <rPr>
        <sz val="14"/>
        <rFont val="Times New Roman"/>
        <charset val="134"/>
      </rPr>
      <t>1</t>
    </r>
    <r>
      <rPr>
        <sz val="14"/>
        <rFont val="方正仿宋_GBK"/>
        <charset val="134"/>
      </rPr>
      <t>、数量指标：庭院经济面积</t>
    </r>
    <r>
      <rPr>
        <sz val="14"/>
        <rFont val="Times New Roman"/>
        <charset val="134"/>
      </rPr>
      <t>=40</t>
    </r>
    <r>
      <rPr>
        <sz val="14"/>
        <rFont val="方正仿宋_GBK"/>
        <charset val="134"/>
      </rPr>
      <t>亩，能繁母牛</t>
    </r>
    <r>
      <rPr>
        <sz val="14"/>
        <rFont val="Times New Roman"/>
        <charset val="134"/>
      </rPr>
      <t>=10</t>
    </r>
    <r>
      <rPr>
        <sz val="14"/>
        <rFont val="方正仿宋_GBK"/>
        <charset val="134"/>
      </rPr>
      <t>头、良种能繁母羊</t>
    </r>
    <r>
      <rPr>
        <sz val="14"/>
        <rFont val="Times New Roman"/>
        <charset val="134"/>
      </rPr>
      <t>=200</t>
    </r>
    <r>
      <rPr>
        <sz val="14"/>
        <rFont val="方正仿宋_GBK"/>
        <charset val="134"/>
      </rPr>
      <t>只；玉米种植面积</t>
    </r>
    <r>
      <rPr>
        <sz val="14"/>
        <rFont val="Times New Roman"/>
        <charset val="134"/>
      </rPr>
      <t>=100</t>
    </r>
    <r>
      <rPr>
        <sz val="14"/>
        <rFont val="方正仿宋_GBK"/>
        <charset val="134"/>
      </rPr>
      <t>亩。</t>
    </r>
    <r>
      <rPr>
        <sz val="14"/>
        <rFont val="Times New Roman"/>
        <charset val="134"/>
      </rPr>
      <t xml:space="preserve">
2</t>
    </r>
    <r>
      <rPr>
        <sz val="14"/>
        <rFont val="方正仿宋_GBK"/>
        <charset val="134"/>
      </rPr>
      <t>、质量指标：补贴发放准确率（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、时效指标：兑现补助完成时限（月）</t>
    </r>
    <r>
      <rPr>
        <sz val="14"/>
        <rFont val="Times New Roman"/>
        <charset val="134"/>
      </rPr>
      <t>=2026</t>
    </r>
    <r>
      <rPr>
        <sz val="14"/>
        <rFont val="方正仿宋_GBK"/>
        <charset val="134"/>
      </rPr>
      <t>年</t>
    </r>
    <r>
      <rPr>
        <sz val="14"/>
        <rFont val="Times New Roman"/>
        <charset val="134"/>
      </rPr>
      <t>11</t>
    </r>
    <r>
      <rPr>
        <sz val="14"/>
        <rFont val="方正仿宋_GBK"/>
        <charset val="134"/>
      </rPr>
      <t>月底前。</t>
    </r>
    <r>
      <rPr>
        <sz val="14"/>
        <rFont val="Times New Roman"/>
        <charset val="134"/>
      </rPr>
      <t xml:space="preserve">
4</t>
    </r>
    <r>
      <rPr>
        <sz val="14"/>
        <rFont val="方正仿宋_GBK"/>
        <charset val="134"/>
      </rPr>
      <t>、成本指标：庭院经济补助标准</t>
    </r>
    <r>
      <rPr>
        <sz val="14"/>
        <rFont val="Times New Roman"/>
        <charset val="134"/>
      </rPr>
      <t>==500</t>
    </r>
    <r>
      <rPr>
        <sz val="14"/>
        <rFont val="方正仿宋_GBK"/>
        <charset val="134"/>
      </rPr>
      <t>元</t>
    </r>
    <r>
      <rPr>
        <sz val="14"/>
        <rFont val="Times New Roman"/>
        <charset val="134"/>
      </rPr>
      <t>/</t>
    </r>
    <r>
      <rPr>
        <sz val="14"/>
        <rFont val="方正仿宋_GBK"/>
        <charset val="134"/>
      </rPr>
      <t>亩，能繁母牛补助标准</t>
    </r>
    <r>
      <rPr>
        <sz val="14"/>
        <rFont val="Times New Roman"/>
        <charset val="134"/>
      </rPr>
      <t>=3500</t>
    </r>
    <r>
      <rPr>
        <sz val="14"/>
        <rFont val="方正仿宋_GBK"/>
        <charset val="134"/>
      </rPr>
      <t>元</t>
    </r>
    <r>
      <rPr>
        <sz val="14"/>
        <rFont val="Times New Roman"/>
        <charset val="134"/>
      </rPr>
      <t>/</t>
    </r>
    <r>
      <rPr>
        <sz val="14"/>
        <rFont val="方正仿宋_GBK"/>
        <charset val="134"/>
      </rPr>
      <t>头、良种能繁母羊补助标准</t>
    </r>
    <r>
      <rPr>
        <sz val="14"/>
        <rFont val="Times New Roman"/>
        <charset val="134"/>
      </rPr>
      <t>=300</t>
    </r>
    <r>
      <rPr>
        <sz val="14"/>
        <rFont val="方正仿宋_GBK"/>
        <charset val="134"/>
      </rPr>
      <t>元</t>
    </r>
    <r>
      <rPr>
        <sz val="14"/>
        <rFont val="Times New Roman"/>
        <charset val="134"/>
      </rPr>
      <t>/</t>
    </r>
    <r>
      <rPr>
        <sz val="14"/>
        <rFont val="方正仿宋_GBK"/>
        <charset val="134"/>
      </rPr>
      <t>只；玉米种植面积补助标准</t>
    </r>
    <r>
      <rPr>
        <sz val="14"/>
        <rFont val="Times New Roman"/>
        <charset val="134"/>
      </rPr>
      <t>=100</t>
    </r>
    <r>
      <rPr>
        <sz val="14"/>
        <rFont val="方正仿宋_GBK"/>
        <charset val="134"/>
      </rPr>
      <t>元</t>
    </r>
    <r>
      <rPr>
        <sz val="14"/>
        <rFont val="Times New Roman"/>
        <charset val="134"/>
      </rPr>
      <t>/</t>
    </r>
    <r>
      <rPr>
        <sz val="14"/>
        <rFont val="方正仿宋_GBK"/>
        <charset val="134"/>
      </rPr>
      <t>亩。</t>
    </r>
    <r>
      <rPr>
        <sz val="14"/>
        <rFont val="Times New Roman"/>
        <charset val="134"/>
      </rPr>
      <t xml:space="preserve">
5</t>
    </r>
    <r>
      <rPr>
        <sz val="14"/>
        <rFont val="方正仿宋_GBK"/>
        <charset val="134"/>
      </rPr>
      <t>、经济效益指标：带动脱贫户、三类户增收有效提升。</t>
    </r>
    <r>
      <rPr>
        <sz val="14"/>
        <rFont val="Times New Roman"/>
        <charset val="134"/>
      </rPr>
      <t xml:space="preserve">
6</t>
    </r>
    <r>
      <rPr>
        <sz val="14"/>
        <rFont val="方正仿宋_GBK"/>
        <charset val="134"/>
      </rPr>
      <t>、社会效益指标：带动脱贫户增收（元）</t>
    </r>
    <r>
      <rPr>
        <sz val="14"/>
        <rFont val="Times New Roman"/>
        <charset val="134"/>
      </rPr>
      <t>≥856</t>
    </r>
    <r>
      <rPr>
        <sz val="14"/>
        <rFont val="方正仿宋_GBK"/>
        <charset val="134"/>
      </rPr>
      <t>。</t>
    </r>
    <r>
      <rPr>
        <sz val="14"/>
        <rFont val="Times New Roman"/>
        <charset val="134"/>
      </rPr>
      <t xml:space="preserve">
7</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t>
    </r>
    <r>
      <rPr>
        <sz val="14"/>
        <rFont val="方正仿宋_GBK"/>
        <charset val="134"/>
      </rPr>
      <t>。</t>
    </r>
  </si>
  <si>
    <t>该项目实施后，进一步推动博湖县到户产业发展，带动脱贫户和监测户增收致富，进一步巩固脱贫攻坚成果。</t>
  </si>
  <si>
    <r>
      <rPr>
        <sz val="14"/>
        <rFont val="方正仿宋_GBK"/>
        <charset val="134"/>
      </rPr>
      <t>博党农领字〔</t>
    </r>
    <r>
      <rPr>
        <sz val="14"/>
        <rFont val="Times New Roman"/>
        <charset val="134"/>
      </rPr>
      <t>2025</t>
    </r>
    <r>
      <rPr>
        <sz val="14"/>
        <rFont val="方正仿宋_GBK"/>
        <charset val="134"/>
      </rPr>
      <t>〕</t>
    </r>
    <r>
      <rPr>
        <sz val="14"/>
        <rFont val="Times New Roman"/>
        <charset val="134"/>
      </rPr>
      <t>22</t>
    </r>
    <r>
      <rPr>
        <sz val="14"/>
        <rFont val="方正仿宋_GBK"/>
        <charset val="134"/>
      </rPr>
      <t>号</t>
    </r>
  </si>
  <si>
    <t>BHX2026007</t>
  </si>
  <si>
    <t>博湖县乌兰再格森镇席子木呼尔村特色民宿及配套设施建设项目</t>
  </si>
  <si>
    <t>休闲农业与乡村旅游</t>
  </si>
  <si>
    <r>
      <rPr>
        <sz val="14"/>
        <rFont val="方正仿宋_GBK"/>
        <charset val="134"/>
      </rPr>
      <t>新建总建筑面积</t>
    </r>
    <r>
      <rPr>
        <sz val="14"/>
        <rFont val="Times New Roman"/>
        <charset val="134"/>
      </rPr>
      <t>3200</t>
    </r>
    <r>
      <rPr>
        <sz val="14"/>
        <rFont val="方正仿宋_GBK"/>
        <charset val="134"/>
      </rPr>
      <t>平方米的庭院民宿，每平米造价</t>
    </r>
    <r>
      <rPr>
        <sz val="14"/>
        <rFont val="Times New Roman"/>
        <charset val="134"/>
      </rPr>
      <t>2500</t>
    </r>
    <r>
      <rPr>
        <sz val="14"/>
        <rFont val="方正仿宋_GBK"/>
        <charset val="134"/>
      </rPr>
      <t>元，小计</t>
    </r>
    <r>
      <rPr>
        <sz val="14"/>
        <rFont val="Times New Roman"/>
        <charset val="134"/>
      </rPr>
      <t>800</t>
    </r>
    <r>
      <rPr>
        <sz val="14"/>
        <rFont val="方正仿宋_GBK"/>
        <charset val="134"/>
      </rPr>
      <t>万元；</t>
    </r>
    <r>
      <rPr>
        <sz val="14"/>
        <rFont val="Times New Roman"/>
        <charset val="134"/>
      </rPr>
      <t xml:space="preserve">
</t>
    </r>
    <r>
      <rPr>
        <sz val="14"/>
        <rFont val="方正仿宋_GBK"/>
        <charset val="134"/>
      </rPr>
      <t>新建供排水管网</t>
    </r>
    <r>
      <rPr>
        <sz val="14"/>
        <rFont val="Times New Roman"/>
        <charset val="134"/>
      </rPr>
      <t>2000</t>
    </r>
    <r>
      <rPr>
        <sz val="14"/>
        <rFont val="方正仿宋_GBK"/>
        <charset val="134"/>
      </rPr>
      <t>米，每米</t>
    </r>
    <r>
      <rPr>
        <sz val="14"/>
        <rFont val="Times New Roman"/>
        <charset val="134"/>
      </rPr>
      <t>100</t>
    </r>
    <r>
      <rPr>
        <sz val="14"/>
        <rFont val="方正仿宋_GBK"/>
        <charset val="134"/>
      </rPr>
      <t>元，小计</t>
    </r>
    <r>
      <rPr>
        <sz val="14"/>
        <rFont val="Times New Roman"/>
        <charset val="134"/>
      </rPr>
      <t>20</t>
    </r>
    <r>
      <rPr>
        <sz val="14"/>
        <rFont val="方正仿宋_GBK"/>
        <charset val="134"/>
      </rPr>
      <t>万元；</t>
    </r>
    <r>
      <rPr>
        <sz val="14"/>
        <rFont val="Times New Roman"/>
        <charset val="134"/>
      </rPr>
      <t xml:space="preserve">
</t>
    </r>
    <r>
      <rPr>
        <sz val="14"/>
        <rFont val="方正仿宋_GBK"/>
        <charset val="134"/>
      </rPr>
      <t>新建独立供热系统</t>
    </r>
    <r>
      <rPr>
        <sz val="14"/>
        <rFont val="Times New Roman"/>
        <charset val="134"/>
      </rPr>
      <t>1</t>
    </r>
    <r>
      <rPr>
        <sz val="14"/>
        <rFont val="方正仿宋_GBK"/>
        <charset val="134"/>
      </rPr>
      <t>批，小计</t>
    </r>
    <r>
      <rPr>
        <sz val="14"/>
        <rFont val="Times New Roman"/>
        <charset val="134"/>
      </rPr>
      <t>68</t>
    </r>
    <r>
      <rPr>
        <sz val="14"/>
        <rFont val="方正仿宋_GBK"/>
        <charset val="134"/>
      </rPr>
      <t>万元；</t>
    </r>
    <r>
      <rPr>
        <sz val="14"/>
        <rFont val="Times New Roman"/>
        <charset val="134"/>
      </rPr>
      <t xml:space="preserve">
</t>
    </r>
    <r>
      <rPr>
        <sz val="14"/>
        <rFont val="方正仿宋_GBK"/>
        <charset val="134"/>
      </rPr>
      <t>新建地面硬化</t>
    </r>
    <r>
      <rPr>
        <sz val="14"/>
        <rFont val="Times New Roman"/>
        <charset val="134"/>
      </rPr>
      <t>1600</t>
    </r>
    <r>
      <rPr>
        <sz val="14"/>
        <rFont val="方正仿宋_GBK"/>
        <charset val="134"/>
      </rPr>
      <t>平方米，采用</t>
    </r>
    <r>
      <rPr>
        <sz val="14"/>
        <rFont val="Times New Roman"/>
        <charset val="134"/>
      </rPr>
      <t>C25</t>
    </r>
    <r>
      <rPr>
        <sz val="14"/>
        <rFont val="方正仿宋_GBK"/>
        <charset val="134"/>
      </rPr>
      <t>混凝土，每平米造价</t>
    </r>
    <r>
      <rPr>
        <sz val="14"/>
        <rFont val="Times New Roman"/>
        <charset val="134"/>
      </rPr>
      <t>200</t>
    </r>
    <r>
      <rPr>
        <sz val="14"/>
        <rFont val="方正仿宋_GBK"/>
        <charset val="134"/>
      </rPr>
      <t>元，小计</t>
    </r>
    <r>
      <rPr>
        <sz val="14"/>
        <rFont val="Times New Roman"/>
        <charset val="134"/>
      </rPr>
      <t>32</t>
    </r>
    <r>
      <rPr>
        <sz val="14"/>
        <rFont val="方正仿宋_GBK"/>
        <charset val="134"/>
      </rPr>
      <t>万元。</t>
    </r>
    <r>
      <rPr>
        <sz val="14"/>
        <rFont val="Times New Roman"/>
        <charset val="134"/>
      </rPr>
      <t xml:space="preserve">
</t>
    </r>
    <r>
      <rPr>
        <sz val="14"/>
        <rFont val="方正仿宋_GBK"/>
        <charset val="134"/>
      </rPr>
      <t>预计项目前期费</t>
    </r>
    <r>
      <rPr>
        <sz val="14"/>
        <rFont val="Times New Roman"/>
        <charset val="134"/>
      </rPr>
      <t>9.2</t>
    </r>
    <r>
      <rPr>
        <sz val="14"/>
        <rFont val="方正仿宋_GBK"/>
        <charset val="134"/>
      </rPr>
      <t>万元，总投资为</t>
    </r>
    <r>
      <rPr>
        <sz val="14"/>
        <rFont val="Times New Roman"/>
        <charset val="134"/>
      </rPr>
      <t>929.2</t>
    </r>
    <r>
      <rPr>
        <sz val="14"/>
        <rFont val="方正仿宋_GBK"/>
        <charset val="134"/>
      </rPr>
      <t>万元。</t>
    </r>
  </si>
  <si>
    <t>座</t>
  </si>
  <si>
    <r>
      <rPr>
        <sz val="14"/>
        <rFont val="Times New Roman"/>
        <charset val="134"/>
      </rPr>
      <t>1</t>
    </r>
    <r>
      <rPr>
        <sz val="14"/>
        <rFont val="方正仿宋_GBK"/>
        <charset val="134"/>
      </rPr>
      <t>、数量指标：</t>
    </r>
    <r>
      <rPr>
        <sz val="14"/>
        <rFont val="Times New Roman"/>
        <charset val="134"/>
      </rPr>
      <t xml:space="preserve"> </t>
    </r>
    <r>
      <rPr>
        <sz val="14"/>
        <rFont val="方正仿宋_GBK"/>
        <charset val="134"/>
      </rPr>
      <t>新建庭院民宿（平方米）</t>
    </r>
    <r>
      <rPr>
        <sz val="14"/>
        <rFont val="Times New Roman"/>
        <charset val="134"/>
      </rPr>
      <t>=3200</t>
    </r>
    <r>
      <rPr>
        <sz val="14"/>
        <rFont val="方正仿宋_GBK"/>
        <charset val="134"/>
      </rPr>
      <t>；新建供排水管网（米）</t>
    </r>
    <r>
      <rPr>
        <sz val="14"/>
        <rFont val="Times New Roman"/>
        <charset val="134"/>
      </rPr>
      <t>=2000</t>
    </r>
    <r>
      <rPr>
        <sz val="14"/>
        <rFont val="方正仿宋_GBK"/>
        <charset val="134"/>
      </rPr>
      <t>；新建独立供热系统（批）</t>
    </r>
    <r>
      <rPr>
        <sz val="14"/>
        <rFont val="Times New Roman"/>
        <charset val="134"/>
      </rPr>
      <t>=1</t>
    </r>
    <r>
      <rPr>
        <sz val="14"/>
        <rFont val="方正仿宋_GBK"/>
        <charset val="134"/>
      </rPr>
      <t>；新建地面硬化（平方米）</t>
    </r>
    <r>
      <rPr>
        <sz val="14"/>
        <rFont val="Times New Roman"/>
        <charset val="134"/>
      </rPr>
      <t>=1600</t>
    </r>
    <r>
      <rPr>
        <sz val="14"/>
        <rFont val="方正仿宋_GBK"/>
        <charset val="134"/>
      </rPr>
      <t>。</t>
    </r>
    <r>
      <rPr>
        <sz val="14"/>
        <rFont val="Times New Roman"/>
        <charset val="134"/>
      </rPr>
      <t xml:space="preserve">
2</t>
    </r>
    <r>
      <rPr>
        <sz val="14"/>
        <rFont val="方正仿宋_GBK"/>
        <charset val="134"/>
      </rPr>
      <t>、质量指标：</t>
    </r>
    <r>
      <rPr>
        <sz val="14"/>
        <rFont val="Times New Roman"/>
        <charset val="134"/>
      </rPr>
      <t xml:space="preserve"> </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t>
    </r>
    <r>
      <rPr>
        <sz val="14"/>
        <rFont val="Times New Roman"/>
        <charset val="134"/>
      </rPr>
      <t xml:space="preserve"> </t>
    </r>
    <r>
      <rPr>
        <sz val="14"/>
        <rFont val="方正仿宋_GBK"/>
        <charset val="134"/>
      </rPr>
      <t>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、成本指标：新建庭院民宿单位成本（元</t>
    </r>
    <r>
      <rPr>
        <sz val="14"/>
        <rFont val="Times New Roman"/>
        <charset val="134"/>
      </rPr>
      <t>/</t>
    </r>
    <r>
      <rPr>
        <sz val="14"/>
        <rFont val="方正仿宋_GBK"/>
        <charset val="134"/>
      </rPr>
      <t>平方米）</t>
    </r>
    <r>
      <rPr>
        <sz val="14"/>
        <rFont val="Times New Roman"/>
        <charset val="134"/>
      </rPr>
      <t>≤2500</t>
    </r>
    <r>
      <rPr>
        <sz val="14"/>
        <rFont val="方正仿宋_GBK"/>
        <charset val="134"/>
      </rPr>
      <t>；新建供排水管网单位成本（元</t>
    </r>
    <r>
      <rPr>
        <sz val="14"/>
        <rFont val="Times New Roman"/>
        <charset val="134"/>
      </rPr>
      <t>/</t>
    </r>
    <r>
      <rPr>
        <sz val="14"/>
        <rFont val="方正仿宋_GBK"/>
        <charset val="134"/>
      </rPr>
      <t>米）</t>
    </r>
    <r>
      <rPr>
        <sz val="14"/>
        <rFont val="Times New Roman"/>
        <charset val="134"/>
      </rPr>
      <t>≤100</t>
    </r>
    <r>
      <rPr>
        <sz val="14"/>
        <rFont val="方正仿宋_GBK"/>
        <charset val="134"/>
      </rPr>
      <t>；新建独立供热系统单位成本（万元</t>
    </r>
    <r>
      <rPr>
        <sz val="14"/>
        <rFont val="Times New Roman"/>
        <charset val="134"/>
      </rPr>
      <t>/</t>
    </r>
    <r>
      <rPr>
        <sz val="14"/>
        <rFont val="方正仿宋_GBK"/>
        <charset val="134"/>
      </rPr>
      <t>批）</t>
    </r>
    <r>
      <rPr>
        <sz val="14"/>
        <rFont val="Times New Roman"/>
        <charset val="134"/>
      </rPr>
      <t>≤68</t>
    </r>
    <r>
      <rPr>
        <sz val="14"/>
        <rFont val="方正仿宋_GBK"/>
        <charset val="134"/>
      </rPr>
      <t>；新建地面硬化单位成本（元</t>
    </r>
    <r>
      <rPr>
        <sz val="14"/>
        <rFont val="Times New Roman"/>
        <charset val="134"/>
      </rPr>
      <t>/</t>
    </r>
    <r>
      <rPr>
        <sz val="14"/>
        <rFont val="方正仿宋_GBK"/>
        <charset val="134"/>
      </rPr>
      <t>平方米）</t>
    </r>
    <r>
      <rPr>
        <sz val="14"/>
        <rFont val="Times New Roman"/>
        <charset val="134"/>
      </rPr>
      <t>≤200</t>
    </r>
    <r>
      <rPr>
        <sz val="14"/>
        <rFont val="方正仿宋_GBK"/>
        <charset val="134"/>
      </rPr>
      <t>；项目前期费（万元）</t>
    </r>
    <r>
      <rPr>
        <sz val="14"/>
        <rFont val="Times New Roman"/>
        <charset val="134"/>
      </rPr>
      <t>≤9.2</t>
    </r>
    <r>
      <rPr>
        <sz val="14"/>
        <rFont val="方正仿宋_GBK"/>
        <charset val="134"/>
      </rPr>
      <t>。</t>
    </r>
    <r>
      <rPr>
        <sz val="14"/>
        <rFont val="Times New Roman"/>
        <charset val="134"/>
      </rPr>
      <t xml:space="preserve">
5</t>
    </r>
    <r>
      <rPr>
        <sz val="14"/>
        <rFont val="方正仿宋_GBK"/>
        <charset val="134"/>
      </rPr>
      <t>、经济效益指标：带动脱贫户每户增收金额（万元）</t>
    </r>
    <r>
      <rPr>
        <sz val="14"/>
        <rFont val="Times New Roman"/>
        <charset val="134"/>
      </rPr>
      <t>≥1</t>
    </r>
    <r>
      <rPr>
        <sz val="14"/>
        <rFont val="方正仿宋_GBK"/>
        <charset val="134"/>
      </rPr>
      <t>。</t>
    </r>
    <r>
      <rPr>
        <sz val="14"/>
        <rFont val="Times New Roman"/>
        <charset val="134"/>
      </rPr>
      <t xml:space="preserve">
6</t>
    </r>
    <r>
      <rPr>
        <sz val="14"/>
        <rFont val="方正仿宋_GBK"/>
        <charset val="134"/>
      </rPr>
      <t>、社会效益指标：</t>
    </r>
    <r>
      <rPr>
        <sz val="14"/>
        <rFont val="Times New Roman"/>
        <charset val="134"/>
      </rPr>
      <t xml:space="preserve"> </t>
    </r>
    <r>
      <rPr>
        <sz val="14"/>
        <rFont val="方正仿宋_GBK"/>
        <charset val="134"/>
      </rPr>
      <t>每年解决劳动力就业人数（人）</t>
    </r>
    <r>
      <rPr>
        <sz val="14"/>
        <rFont val="Times New Roman"/>
        <charset val="134"/>
      </rPr>
      <t>≥5</t>
    </r>
    <r>
      <rPr>
        <sz val="14"/>
        <rFont val="方正仿宋_GBK"/>
        <charset val="134"/>
      </rPr>
      <t>；受益建档立卡脱贫人口数（人）</t>
    </r>
    <r>
      <rPr>
        <sz val="14"/>
        <rFont val="Times New Roman"/>
        <charset val="134"/>
      </rPr>
      <t>≥5</t>
    </r>
    <r>
      <rPr>
        <sz val="14"/>
        <rFont val="方正仿宋_GBK"/>
        <charset val="134"/>
      </rPr>
      <t>。</t>
    </r>
    <r>
      <rPr>
        <sz val="14"/>
        <rFont val="Times New Roman"/>
        <charset val="134"/>
      </rPr>
      <t xml:space="preserve">
7</t>
    </r>
    <r>
      <rPr>
        <sz val="14"/>
        <rFont val="方正仿宋_GBK"/>
        <charset val="134"/>
      </rPr>
      <t>、服务对象满意度指标：</t>
    </r>
    <r>
      <rPr>
        <sz val="14"/>
        <rFont val="Times New Roman"/>
        <charset val="134"/>
      </rPr>
      <t xml:space="preserve"> </t>
    </r>
    <r>
      <rPr>
        <sz val="14"/>
        <rFont val="方正仿宋_GBK"/>
        <charset val="134"/>
      </rPr>
      <t>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</si>
  <si>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项目建成后产权归席子木呼尔村集体所有，由席子木呼尔村集体负责后期监管维护。对外承包经营，村委会每年按不少于总投资额</t>
    </r>
    <r>
      <rPr>
        <sz val="14"/>
        <rFont val="Times New Roman"/>
        <charset val="134"/>
      </rPr>
      <t>4%</t>
    </r>
    <r>
      <rPr>
        <sz val="14"/>
        <rFont val="方正仿宋_GBK"/>
        <charset val="134"/>
      </rPr>
      <t>收取租金，租金用于本村的就业岗位开发、基础设施维护等方面。受益户为动态管理。按照每年实际制定的年度分配方案，具体事宜具体制定。</t>
    </r>
  </si>
  <si>
    <t>BHX2026008</t>
  </si>
  <si>
    <r>
      <rPr>
        <sz val="14"/>
        <rFont val="方正仿宋_GBK"/>
        <charset val="134"/>
      </rPr>
      <t>本布图镇那音托勒盖村芦苇加工设备采购建设项目</t>
    </r>
  </si>
  <si>
    <r>
      <rPr>
        <sz val="14"/>
        <rFont val="方正仿宋_GBK"/>
        <charset val="134"/>
      </rPr>
      <t>产地初加工和精深加工</t>
    </r>
  </si>
  <si>
    <r>
      <rPr>
        <sz val="14"/>
        <rFont val="方正仿宋_GBK"/>
        <charset val="134"/>
      </rPr>
      <t>本布图镇那音托勒盖村</t>
    </r>
  </si>
  <si>
    <r>
      <rPr>
        <sz val="14"/>
        <rFont val="方正仿宋_GBK"/>
        <charset val="134"/>
      </rPr>
      <t>芦苇粉碎机</t>
    </r>
    <r>
      <rPr>
        <sz val="14"/>
        <rFont val="Times New Roman"/>
        <charset val="134"/>
      </rPr>
      <t>12</t>
    </r>
    <r>
      <rPr>
        <sz val="14"/>
        <rFont val="方正仿宋_GBK"/>
        <charset val="134"/>
      </rPr>
      <t>台，</t>
    </r>
    <r>
      <rPr>
        <sz val="14"/>
        <rFont val="Times New Roman"/>
        <charset val="134"/>
      </rPr>
      <t>42</t>
    </r>
    <r>
      <rPr>
        <sz val="14"/>
        <rFont val="方正仿宋_GBK"/>
        <charset val="134"/>
      </rPr>
      <t>万元</t>
    </r>
    <r>
      <rPr>
        <sz val="14"/>
        <rFont val="Times New Roman"/>
        <charset val="134"/>
      </rPr>
      <t>/</t>
    </r>
    <r>
      <rPr>
        <sz val="14"/>
        <rFont val="方正仿宋_GBK"/>
        <charset val="134"/>
      </rPr>
      <t>套。</t>
    </r>
  </si>
  <si>
    <r>
      <rPr>
        <sz val="14"/>
        <rFont val="方正仿宋_GBK"/>
        <charset val="134"/>
      </rPr>
      <t>台</t>
    </r>
  </si>
  <si>
    <r>
      <rPr>
        <sz val="14"/>
        <rFont val="Times New Roman"/>
        <charset val="134"/>
      </rPr>
      <t>1</t>
    </r>
    <r>
      <rPr>
        <sz val="14"/>
        <rFont val="方正仿宋_GBK"/>
        <charset val="134"/>
      </rPr>
      <t>、数量指标：芦苇粉碎机</t>
    </r>
    <r>
      <rPr>
        <sz val="14"/>
        <rFont val="Times New Roman"/>
        <charset val="134"/>
      </rPr>
      <t>≥12</t>
    </r>
    <r>
      <rPr>
        <sz val="14"/>
        <rFont val="方正仿宋_GBK"/>
        <charset val="134"/>
      </rPr>
      <t>台</t>
    </r>
    <r>
      <rPr>
        <sz val="14"/>
        <rFont val="Times New Roman"/>
        <charset val="134"/>
      </rPr>
      <t xml:space="preserve">
2</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t>
    </r>
    <r>
      <rPr>
        <sz val="14"/>
        <rFont val="Times New Roman"/>
        <charset val="134"/>
      </rPr>
      <t xml:space="preserve">
4</t>
    </r>
    <r>
      <rPr>
        <sz val="14"/>
        <rFont val="方正仿宋_GBK"/>
        <charset val="134"/>
      </rPr>
      <t>、成本指标：芦苇粉碎机</t>
    </r>
    <r>
      <rPr>
        <sz val="14"/>
        <rFont val="Times New Roman"/>
        <charset val="134"/>
      </rPr>
      <t>≤42</t>
    </r>
    <r>
      <rPr>
        <sz val="14"/>
        <rFont val="方正仿宋_GBK"/>
        <charset val="134"/>
      </rPr>
      <t>万元</t>
    </r>
    <r>
      <rPr>
        <sz val="14"/>
        <rFont val="Times New Roman"/>
        <charset val="134"/>
      </rPr>
      <t>/</t>
    </r>
    <r>
      <rPr>
        <sz val="14"/>
        <rFont val="方正仿宋_GBK"/>
        <charset val="134"/>
      </rPr>
      <t>台；项目前期费（万元）</t>
    </r>
    <r>
      <rPr>
        <sz val="14"/>
        <rFont val="Times New Roman"/>
        <charset val="134"/>
      </rPr>
      <t>≤0.42</t>
    </r>
    <r>
      <rPr>
        <sz val="14"/>
        <rFont val="方正仿宋_GBK"/>
        <charset val="134"/>
      </rPr>
      <t>万元</t>
    </r>
    <r>
      <rPr>
        <sz val="14"/>
        <rFont val="Times New Roman"/>
        <charset val="134"/>
      </rPr>
      <t xml:space="preserve">
5</t>
    </r>
    <r>
      <rPr>
        <sz val="14"/>
        <rFont val="方正仿宋_GBK"/>
        <charset val="134"/>
      </rPr>
      <t>、经济效益指标：带动脱贫户增收有效提升</t>
    </r>
    <r>
      <rPr>
        <sz val="14"/>
        <rFont val="Times New Roman"/>
        <charset val="134"/>
      </rPr>
      <t xml:space="preserve">
6</t>
    </r>
    <r>
      <rPr>
        <sz val="14"/>
        <rFont val="方正仿宋_GBK"/>
        <charset val="134"/>
      </rPr>
      <t>、社会效益指标：受益人口数（人）</t>
    </r>
    <r>
      <rPr>
        <sz val="14"/>
        <rFont val="Times New Roman"/>
        <charset val="134"/>
      </rPr>
      <t>≥6</t>
    </r>
    <r>
      <rPr>
        <sz val="14"/>
        <rFont val="方正仿宋_GBK"/>
        <charset val="134"/>
      </rPr>
      <t>人</t>
    </r>
    <r>
      <rPr>
        <sz val="14"/>
        <rFont val="Times New Roman"/>
        <charset val="134"/>
      </rPr>
      <t xml:space="preserve">
7</t>
    </r>
    <r>
      <rPr>
        <sz val="14"/>
        <rFont val="方正仿宋_GBK"/>
        <charset val="134"/>
      </rPr>
      <t>、服务对象满意度指标：受益人口满意度（</t>
    </r>
    <r>
      <rPr>
        <sz val="14"/>
        <rFont val="Times New Roman"/>
        <charset val="134"/>
      </rPr>
      <t>%</t>
    </r>
    <r>
      <rPr>
        <sz val="14"/>
        <rFont val="方正仿宋_GBK"/>
        <charset val="134"/>
      </rPr>
      <t>）</t>
    </r>
    <r>
      <rPr>
        <sz val="14"/>
        <rFont val="Times New Roman"/>
        <charset val="134"/>
      </rPr>
      <t>≥98</t>
    </r>
    <r>
      <rPr>
        <sz val="14"/>
        <rFont val="方正仿宋_GBK"/>
        <charset val="134"/>
      </rPr>
      <t>。</t>
    </r>
  </si>
  <si>
    <r>
      <rPr>
        <sz val="14"/>
        <rFont val="方正仿宋_GBK"/>
        <charset val="134"/>
      </rPr>
      <t>项目建成后产权归那音托勒盖村所有。由那音托勒盖村股份经济合作社负责后期监管维护，对外承包经营</t>
    </r>
    <r>
      <rPr>
        <sz val="14"/>
        <rFont val="Times New Roman"/>
        <charset val="134"/>
      </rPr>
      <t>,</t>
    </r>
    <r>
      <rPr>
        <sz val="14"/>
        <rFont val="方正仿宋_GBK"/>
        <charset val="134"/>
      </rPr>
      <t>股份经济合作社每年按不少于总投资额的</t>
    </r>
    <r>
      <rPr>
        <sz val="14"/>
        <rFont val="Times New Roman"/>
        <charset val="134"/>
      </rPr>
      <t>4%</t>
    </r>
    <r>
      <rPr>
        <sz val="14"/>
        <rFont val="方正仿宋_GBK"/>
        <charset val="134"/>
      </rPr>
      <t>收取租金，租金用于本村的就业岗位开发、基础设施维护等方面。受益户为动态管理。就近解决部分富余劳动力就业问题，预计每年解决就业岗位</t>
    </r>
    <r>
      <rPr>
        <sz val="14"/>
        <rFont val="Times New Roman"/>
        <charset val="134"/>
      </rPr>
      <t>6</t>
    </r>
    <r>
      <rPr>
        <sz val="14"/>
        <rFont val="方正仿宋_GBK"/>
        <charset val="134"/>
      </rPr>
      <t>人，按照每年实际制定的年度分配方案，具体事宜具体制定。</t>
    </r>
  </si>
  <si>
    <t>BHX2026009</t>
  </si>
  <si>
    <t>本布图镇本布图村农副产品烘干设备采购项目</t>
  </si>
  <si>
    <r>
      <rPr>
        <sz val="14"/>
        <rFont val="方正仿宋_GBK"/>
        <charset val="134"/>
      </rPr>
      <t>本布图镇本布图村</t>
    </r>
  </si>
  <si>
    <r>
      <rPr>
        <sz val="14"/>
        <rFont val="方正仿宋_GBK"/>
        <charset val="134"/>
      </rPr>
      <t>采购农副产品空气热源泵烘干设备</t>
    </r>
    <r>
      <rPr>
        <sz val="14"/>
        <rFont val="Times New Roman"/>
        <charset val="134"/>
      </rPr>
      <t>2</t>
    </r>
    <r>
      <rPr>
        <sz val="14"/>
        <rFont val="方正仿宋_GBK"/>
        <charset val="134"/>
      </rPr>
      <t>套，每套</t>
    </r>
    <r>
      <rPr>
        <sz val="14"/>
        <rFont val="Times New Roman"/>
        <charset val="134"/>
      </rPr>
      <t>110</t>
    </r>
    <r>
      <rPr>
        <sz val="14"/>
        <rFont val="方正仿宋_GBK"/>
        <charset val="134"/>
      </rPr>
      <t>万元；合计</t>
    </r>
    <r>
      <rPr>
        <sz val="14"/>
        <rFont val="Times New Roman"/>
        <charset val="134"/>
      </rPr>
      <t>220</t>
    </r>
    <r>
      <rPr>
        <sz val="14"/>
        <rFont val="方正仿宋_GBK"/>
        <charset val="134"/>
      </rPr>
      <t>万元。</t>
    </r>
  </si>
  <si>
    <r>
      <rPr>
        <sz val="14"/>
        <rFont val="方正仿宋_GBK"/>
        <charset val="134"/>
      </rPr>
      <t>套</t>
    </r>
  </si>
  <si>
    <r>
      <rPr>
        <sz val="14"/>
        <rFont val="Times New Roman"/>
        <charset val="134"/>
      </rPr>
      <t>1</t>
    </r>
    <r>
      <rPr>
        <sz val="14"/>
        <rFont val="方正仿宋_GBK"/>
        <charset val="134"/>
      </rPr>
      <t>、数量指标：空气热源泵烘干设备</t>
    </r>
    <r>
      <rPr>
        <sz val="14"/>
        <rFont val="Times New Roman"/>
        <charset val="134"/>
      </rPr>
      <t>≥2</t>
    </r>
    <r>
      <rPr>
        <sz val="14"/>
        <rFont val="方正仿宋_GBK"/>
        <charset val="134"/>
      </rPr>
      <t>套</t>
    </r>
    <r>
      <rPr>
        <sz val="14"/>
        <rFont val="Times New Roman"/>
        <charset val="134"/>
      </rPr>
      <t xml:space="preserve">
2</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4</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12</t>
    </r>
    <r>
      <rPr>
        <sz val="14"/>
        <rFont val="方正仿宋_GBK"/>
        <charset val="134"/>
      </rPr>
      <t>月。</t>
    </r>
    <r>
      <rPr>
        <sz val="14"/>
        <rFont val="Times New Roman"/>
        <charset val="134"/>
      </rPr>
      <t xml:space="preserve">
4</t>
    </r>
    <r>
      <rPr>
        <sz val="14"/>
        <rFont val="方正仿宋_GBK"/>
        <charset val="134"/>
      </rPr>
      <t>、成本指标：空气热源泵烘干设备</t>
    </r>
    <r>
      <rPr>
        <sz val="14"/>
        <rFont val="Times New Roman"/>
        <charset val="134"/>
      </rPr>
      <t>≤110</t>
    </r>
    <r>
      <rPr>
        <sz val="14"/>
        <rFont val="方正仿宋_GBK"/>
        <charset val="134"/>
      </rPr>
      <t>万元</t>
    </r>
    <r>
      <rPr>
        <sz val="14"/>
        <rFont val="Times New Roman"/>
        <charset val="134"/>
      </rPr>
      <t>/</t>
    </r>
    <r>
      <rPr>
        <sz val="14"/>
        <rFont val="方正仿宋_GBK"/>
        <charset val="134"/>
      </rPr>
      <t>套；项目前期费（万元）</t>
    </r>
    <r>
      <rPr>
        <sz val="14"/>
        <rFont val="Times New Roman"/>
        <charset val="134"/>
      </rPr>
      <t>≤2.2</t>
    </r>
    <r>
      <rPr>
        <sz val="14"/>
        <rFont val="方正仿宋_GBK"/>
        <charset val="134"/>
      </rPr>
      <t>万元</t>
    </r>
    <r>
      <rPr>
        <sz val="14"/>
        <rFont val="Times New Roman"/>
        <charset val="134"/>
      </rPr>
      <t xml:space="preserve">
5</t>
    </r>
    <r>
      <rPr>
        <sz val="14"/>
        <rFont val="方正仿宋_GBK"/>
        <charset val="134"/>
      </rPr>
      <t>、经济效益指标：带动脱贫户增收有效提升</t>
    </r>
    <r>
      <rPr>
        <sz val="14"/>
        <rFont val="Times New Roman"/>
        <charset val="134"/>
      </rPr>
      <t xml:space="preserve">
6</t>
    </r>
    <r>
      <rPr>
        <sz val="14"/>
        <rFont val="方正仿宋_GBK"/>
        <charset val="134"/>
      </rPr>
      <t>、社会效益指标：受益人口数（人）</t>
    </r>
    <r>
      <rPr>
        <sz val="14"/>
        <rFont val="Times New Roman"/>
        <charset val="134"/>
      </rPr>
      <t>≥4</t>
    </r>
    <r>
      <rPr>
        <sz val="14"/>
        <rFont val="方正仿宋_GBK"/>
        <charset val="134"/>
      </rPr>
      <t>人</t>
    </r>
    <r>
      <rPr>
        <sz val="14"/>
        <rFont val="Times New Roman"/>
        <charset val="134"/>
      </rPr>
      <t xml:space="preserve">
7</t>
    </r>
    <r>
      <rPr>
        <sz val="14"/>
        <rFont val="方正仿宋_GBK"/>
        <charset val="134"/>
      </rPr>
      <t>、服务对象满意度指标：受益人口满意度（</t>
    </r>
    <r>
      <rPr>
        <sz val="14"/>
        <rFont val="Times New Roman"/>
        <charset val="134"/>
      </rPr>
      <t>%</t>
    </r>
    <r>
      <rPr>
        <sz val="14"/>
        <rFont val="方正仿宋_GBK"/>
        <charset val="134"/>
      </rPr>
      <t>）</t>
    </r>
    <r>
      <rPr>
        <sz val="14"/>
        <rFont val="Times New Roman"/>
        <charset val="134"/>
      </rPr>
      <t>≥98</t>
    </r>
    <r>
      <rPr>
        <sz val="14"/>
        <rFont val="方正仿宋_GBK"/>
        <charset val="134"/>
      </rPr>
      <t>。</t>
    </r>
  </si>
  <si>
    <r>
      <rPr>
        <sz val="14"/>
        <rFont val="方正仿宋_GBK"/>
        <charset val="134"/>
      </rPr>
      <t>项目建成后产权归本布图村村所有。由本布图村股份经济合作社负责后期监管维护，对外承包经营</t>
    </r>
    <r>
      <rPr>
        <sz val="14"/>
        <rFont val="Times New Roman"/>
        <charset val="134"/>
      </rPr>
      <t>,</t>
    </r>
    <r>
      <rPr>
        <sz val="14"/>
        <rFont val="方正仿宋_GBK"/>
        <charset val="134"/>
      </rPr>
      <t>股份经济合作社每年按不少于总投资额的</t>
    </r>
    <r>
      <rPr>
        <sz val="14"/>
        <rFont val="Times New Roman"/>
        <charset val="134"/>
      </rPr>
      <t>4%</t>
    </r>
    <r>
      <rPr>
        <sz val="14"/>
        <rFont val="方正仿宋_GBK"/>
        <charset val="134"/>
      </rPr>
      <t>收取租金，租金用于本村的就业岗位开发、基础设施维护等方面。受益户为动态管理。就近解决部分富余劳动力就业问题，预计每年解决就业岗位</t>
    </r>
    <r>
      <rPr>
        <sz val="14"/>
        <rFont val="Times New Roman"/>
        <charset val="134"/>
      </rPr>
      <t>4</t>
    </r>
    <r>
      <rPr>
        <sz val="14"/>
        <rFont val="方正仿宋_GBK"/>
        <charset val="134"/>
      </rPr>
      <t>人，按照每年实际制定的年度分配方案，具体事宜具体制定。</t>
    </r>
  </si>
  <si>
    <t>BHX2026010</t>
  </si>
  <si>
    <r>
      <rPr>
        <sz val="14"/>
        <rFont val="方正仿宋_GBK"/>
        <charset val="134"/>
      </rPr>
      <t>本布图镇</t>
    </r>
    <r>
      <rPr>
        <sz val="14"/>
        <rFont val="Times New Roman"/>
        <charset val="134"/>
      </rPr>
      <t>2026</t>
    </r>
    <r>
      <rPr>
        <sz val="14"/>
        <rFont val="方正仿宋_GBK"/>
        <charset val="134"/>
      </rPr>
      <t>年新布呼村农副产品储藏初加工厂续建项目</t>
    </r>
  </si>
  <si>
    <r>
      <rPr>
        <sz val="14"/>
        <rFont val="方正仿宋_GBK"/>
        <charset val="134"/>
      </rPr>
      <t>农业社会化服务</t>
    </r>
  </si>
  <si>
    <r>
      <rPr>
        <sz val="14"/>
        <rFont val="方正仿宋_GBK"/>
        <charset val="134"/>
      </rPr>
      <t>本布图镇再格森诺尔村</t>
    </r>
  </si>
  <si>
    <r>
      <rPr>
        <sz val="14"/>
        <rFont val="方正仿宋_GBK"/>
        <charset val="134"/>
      </rPr>
      <t>新建堆棚</t>
    </r>
    <r>
      <rPr>
        <sz val="14"/>
        <rFont val="Times New Roman"/>
        <charset val="134"/>
      </rPr>
      <t>6484</t>
    </r>
    <r>
      <rPr>
        <sz val="14"/>
        <rFont val="方正仿宋_GBK"/>
        <charset val="134"/>
      </rPr>
      <t>平方米，每平方米</t>
    </r>
    <r>
      <rPr>
        <sz val="14"/>
        <rFont val="Times New Roman"/>
        <charset val="134"/>
      </rPr>
      <t>700</t>
    </r>
    <r>
      <rPr>
        <sz val="14"/>
        <rFont val="方正仿宋_GBK"/>
        <charset val="134"/>
      </rPr>
      <t>元，小计</t>
    </r>
    <r>
      <rPr>
        <sz val="14"/>
        <rFont val="Times New Roman"/>
        <charset val="134"/>
      </rPr>
      <t>453.88</t>
    </r>
    <r>
      <rPr>
        <sz val="14"/>
        <rFont val="方正仿宋_GBK"/>
        <charset val="134"/>
      </rPr>
      <t>万元；</t>
    </r>
    <r>
      <rPr>
        <sz val="14"/>
        <rFont val="Times New Roman"/>
        <charset val="134"/>
      </rPr>
      <t xml:space="preserve">
</t>
    </r>
    <r>
      <rPr>
        <sz val="14"/>
        <rFont val="方正仿宋_GBK"/>
        <charset val="134"/>
      </rPr>
      <t>库房</t>
    </r>
    <r>
      <rPr>
        <sz val="14"/>
        <rFont val="Times New Roman"/>
        <charset val="134"/>
      </rPr>
      <t>1350</t>
    </r>
    <r>
      <rPr>
        <sz val="14"/>
        <rFont val="方正仿宋_GBK"/>
        <charset val="134"/>
      </rPr>
      <t>平方米，每平方</t>
    </r>
    <r>
      <rPr>
        <sz val="14"/>
        <rFont val="Times New Roman"/>
        <charset val="134"/>
      </rPr>
      <t>1000</t>
    </r>
    <r>
      <rPr>
        <sz val="14"/>
        <rFont val="方正仿宋_GBK"/>
        <charset val="134"/>
      </rPr>
      <t>元，小计</t>
    </r>
    <r>
      <rPr>
        <sz val="14"/>
        <rFont val="Times New Roman"/>
        <charset val="134"/>
      </rPr>
      <t>135</t>
    </r>
    <r>
      <rPr>
        <sz val="14"/>
        <rFont val="方正仿宋_GBK"/>
        <charset val="134"/>
      </rPr>
      <t>万元；</t>
    </r>
    <r>
      <rPr>
        <sz val="14"/>
        <rFont val="Times New Roman"/>
        <charset val="134"/>
      </rPr>
      <t xml:space="preserve">
</t>
    </r>
    <r>
      <rPr>
        <sz val="14"/>
        <rFont val="方正仿宋_GBK"/>
        <charset val="134"/>
      </rPr>
      <t>前期费</t>
    </r>
    <r>
      <rPr>
        <sz val="14"/>
        <rFont val="Times New Roman"/>
        <charset val="134"/>
      </rPr>
      <t>6.2</t>
    </r>
    <r>
      <rPr>
        <sz val="14"/>
        <rFont val="方正仿宋_GBK"/>
        <charset val="134"/>
      </rPr>
      <t>万元，共计</t>
    </r>
    <r>
      <rPr>
        <sz val="14"/>
        <rFont val="Times New Roman"/>
        <charset val="134"/>
      </rPr>
      <t>595</t>
    </r>
    <r>
      <rPr>
        <sz val="14"/>
        <rFont val="方正仿宋_GBK"/>
        <charset val="134"/>
      </rPr>
      <t>万元。</t>
    </r>
  </si>
  <si>
    <r>
      <rPr>
        <sz val="14"/>
        <rFont val="方正仿宋_GBK"/>
        <charset val="134"/>
      </rPr>
      <t>平方米</t>
    </r>
  </si>
  <si>
    <r>
      <rPr>
        <sz val="14"/>
        <rFont val="Times New Roman"/>
        <charset val="134"/>
      </rPr>
      <t>1</t>
    </r>
    <r>
      <rPr>
        <sz val="14"/>
        <rFont val="方正仿宋_GBK"/>
        <charset val="134"/>
      </rPr>
      <t>、数量指标：堆棚</t>
    </r>
    <r>
      <rPr>
        <sz val="14"/>
        <rFont val="Times New Roman"/>
        <charset val="134"/>
      </rPr>
      <t>≥6484</t>
    </r>
    <r>
      <rPr>
        <sz val="14"/>
        <rFont val="方正仿宋_GBK"/>
        <charset val="134"/>
      </rPr>
      <t>平方米；库房</t>
    </r>
    <r>
      <rPr>
        <sz val="14"/>
        <rFont val="Times New Roman"/>
        <charset val="134"/>
      </rPr>
      <t>≥1350</t>
    </r>
    <r>
      <rPr>
        <sz val="14"/>
        <rFont val="方正仿宋_GBK"/>
        <charset val="134"/>
      </rPr>
      <t>平方米；</t>
    </r>
    <r>
      <rPr>
        <sz val="14"/>
        <rFont val="Times New Roman"/>
        <charset val="134"/>
      </rPr>
      <t xml:space="preserve">
2</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4</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12</t>
    </r>
    <r>
      <rPr>
        <sz val="14"/>
        <rFont val="方正仿宋_GBK"/>
        <charset val="134"/>
      </rPr>
      <t>月。</t>
    </r>
    <r>
      <rPr>
        <sz val="14"/>
        <rFont val="Times New Roman"/>
        <charset val="134"/>
      </rPr>
      <t xml:space="preserve">
4</t>
    </r>
    <r>
      <rPr>
        <sz val="14"/>
        <rFont val="方正仿宋_GBK"/>
        <charset val="134"/>
      </rPr>
      <t>、成本指标：堆棚</t>
    </r>
    <r>
      <rPr>
        <sz val="14"/>
        <rFont val="Times New Roman"/>
        <charset val="134"/>
      </rPr>
      <t>≤700</t>
    </r>
    <r>
      <rPr>
        <sz val="14"/>
        <rFont val="方正仿宋_GBK"/>
        <charset val="134"/>
      </rPr>
      <t>元</t>
    </r>
    <r>
      <rPr>
        <sz val="14"/>
        <rFont val="Times New Roman"/>
        <charset val="134"/>
      </rPr>
      <t>/</t>
    </r>
    <r>
      <rPr>
        <sz val="14"/>
        <rFont val="方正仿宋_GBK"/>
        <charset val="134"/>
      </rPr>
      <t>平方米；库房</t>
    </r>
    <r>
      <rPr>
        <sz val="14"/>
        <rFont val="Times New Roman"/>
        <charset val="134"/>
      </rPr>
      <t>≤1000</t>
    </r>
    <r>
      <rPr>
        <sz val="14"/>
        <rFont val="方正仿宋_GBK"/>
        <charset val="134"/>
      </rPr>
      <t>元</t>
    </r>
    <r>
      <rPr>
        <sz val="14"/>
        <rFont val="Times New Roman"/>
        <charset val="134"/>
      </rPr>
      <t>/</t>
    </r>
    <r>
      <rPr>
        <sz val="14"/>
        <rFont val="方正仿宋_GBK"/>
        <charset val="134"/>
      </rPr>
      <t>平方米；项目前期费（万元）</t>
    </r>
    <r>
      <rPr>
        <sz val="14"/>
        <rFont val="Times New Roman"/>
        <charset val="134"/>
      </rPr>
      <t>≤6.2</t>
    </r>
    <r>
      <rPr>
        <sz val="14"/>
        <rFont val="方正仿宋_GBK"/>
        <charset val="134"/>
      </rPr>
      <t>万元</t>
    </r>
    <r>
      <rPr>
        <sz val="14"/>
        <rFont val="Times New Roman"/>
        <charset val="134"/>
      </rPr>
      <t xml:space="preserve">
5</t>
    </r>
    <r>
      <rPr>
        <sz val="14"/>
        <rFont val="方正仿宋_GBK"/>
        <charset val="134"/>
      </rPr>
      <t>、经济效益指标：带动脱贫户增收有效提升</t>
    </r>
    <r>
      <rPr>
        <sz val="14"/>
        <rFont val="Times New Roman"/>
        <charset val="134"/>
      </rPr>
      <t xml:space="preserve">
6</t>
    </r>
    <r>
      <rPr>
        <sz val="14"/>
        <rFont val="方正仿宋_GBK"/>
        <charset val="134"/>
      </rPr>
      <t>、社会效益指标：受益人口数（人）</t>
    </r>
    <r>
      <rPr>
        <sz val="14"/>
        <rFont val="Times New Roman"/>
        <charset val="134"/>
      </rPr>
      <t>≥6</t>
    </r>
    <r>
      <rPr>
        <sz val="14"/>
        <rFont val="方正仿宋_GBK"/>
        <charset val="134"/>
      </rPr>
      <t>人</t>
    </r>
    <r>
      <rPr>
        <sz val="14"/>
        <rFont val="Times New Roman"/>
        <charset val="134"/>
      </rPr>
      <t xml:space="preserve">
7</t>
    </r>
    <r>
      <rPr>
        <sz val="14"/>
        <rFont val="方正仿宋_GBK"/>
        <charset val="134"/>
      </rPr>
      <t>、服务对象满意度指标：受益人口满意度（</t>
    </r>
    <r>
      <rPr>
        <sz val="14"/>
        <rFont val="Times New Roman"/>
        <charset val="134"/>
      </rPr>
      <t>%</t>
    </r>
    <r>
      <rPr>
        <sz val="14"/>
        <rFont val="方正仿宋_GBK"/>
        <charset val="134"/>
      </rPr>
      <t>）</t>
    </r>
    <r>
      <rPr>
        <sz val="14"/>
        <rFont val="Times New Roman"/>
        <charset val="134"/>
      </rPr>
      <t>≥98</t>
    </r>
    <r>
      <rPr>
        <sz val="14"/>
        <rFont val="方正仿宋_GBK"/>
        <charset val="134"/>
      </rPr>
      <t>。</t>
    </r>
  </si>
  <si>
    <r>
      <rPr>
        <sz val="14"/>
        <rFont val="方正仿宋_GBK"/>
        <charset val="134"/>
      </rPr>
      <t>项目建成后产权归新布呼村所有。由新布呼村股份经济合作社负责后期监管维护，对外承包经营</t>
    </r>
    <r>
      <rPr>
        <sz val="14"/>
        <rFont val="Times New Roman"/>
        <charset val="134"/>
      </rPr>
      <t>,</t>
    </r>
    <r>
      <rPr>
        <sz val="14"/>
        <rFont val="方正仿宋_GBK"/>
        <charset val="134"/>
      </rPr>
      <t>股份经济合作社每年按不少于总投资额的</t>
    </r>
    <r>
      <rPr>
        <sz val="14"/>
        <rFont val="Times New Roman"/>
        <charset val="134"/>
      </rPr>
      <t>4%</t>
    </r>
    <r>
      <rPr>
        <sz val="14"/>
        <rFont val="方正仿宋_GBK"/>
        <charset val="134"/>
      </rPr>
      <t>收取租金，租金用于本村的就业岗位开发、基础设施维护等方面。受益户为动态管理。就近解决部分富余劳动力就业问题，预计每年解决就业岗位</t>
    </r>
    <r>
      <rPr>
        <sz val="14"/>
        <rFont val="Times New Roman"/>
        <charset val="134"/>
      </rPr>
      <t>6</t>
    </r>
    <r>
      <rPr>
        <sz val="14"/>
        <rFont val="方正仿宋_GBK"/>
        <charset val="134"/>
      </rPr>
      <t>人，按照每年实际制定的年度分配方案，具体事宜具体制定。</t>
    </r>
  </si>
  <si>
    <t>BHX2026011</t>
  </si>
  <si>
    <t>本布图镇那音托勒盖村有机肥加工建设工程</t>
  </si>
  <si>
    <r>
      <rPr>
        <sz val="14"/>
        <rFont val="方正仿宋_GBK"/>
        <charset val="134"/>
      </rPr>
      <t>产业服务支撑项目</t>
    </r>
  </si>
  <si>
    <r>
      <rPr>
        <sz val="14"/>
        <rFont val="方正仿宋_GBK"/>
        <charset val="134"/>
      </rPr>
      <t>规模按照</t>
    </r>
    <r>
      <rPr>
        <sz val="14"/>
        <rFont val="Times New Roman"/>
        <charset val="134"/>
      </rPr>
      <t>20</t>
    </r>
    <r>
      <rPr>
        <sz val="14"/>
        <rFont val="方正仿宋_GBK"/>
        <charset val="134"/>
      </rPr>
      <t>吨</t>
    </r>
    <r>
      <rPr>
        <sz val="14"/>
        <rFont val="Times New Roman"/>
        <charset val="134"/>
      </rPr>
      <t>/</t>
    </r>
    <r>
      <rPr>
        <sz val="14"/>
        <rFont val="方正仿宋_GBK"/>
        <charset val="134"/>
      </rPr>
      <t>天的活性污泥转化有机肥，辅料车间（</t>
    </r>
    <r>
      <rPr>
        <sz val="14"/>
        <rFont val="Times New Roman"/>
        <charset val="134"/>
      </rPr>
      <t>1000</t>
    </r>
    <r>
      <rPr>
        <sz val="14"/>
        <rFont val="方正仿宋_GBK"/>
        <charset val="134"/>
      </rPr>
      <t>㎡，高</t>
    </r>
    <r>
      <rPr>
        <sz val="14"/>
        <rFont val="Times New Roman"/>
        <charset val="134"/>
      </rPr>
      <t>6</t>
    </r>
    <r>
      <rPr>
        <sz val="14"/>
        <rFont val="方正仿宋_GBK"/>
        <charset val="134"/>
      </rPr>
      <t>米，长</t>
    </r>
    <r>
      <rPr>
        <sz val="14"/>
        <rFont val="Times New Roman"/>
        <charset val="134"/>
      </rPr>
      <t>50</t>
    </r>
    <r>
      <rPr>
        <sz val="14"/>
        <rFont val="方正仿宋_GBK"/>
        <charset val="134"/>
      </rPr>
      <t>米</t>
    </r>
    <r>
      <rPr>
        <sz val="14"/>
        <rFont val="Times New Roman"/>
        <charset val="134"/>
      </rPr>
      <t>×</t>
    </r>
    <r>
      <rPr>
        <sz val="14"/>
        <rFont val="方正仿宋_GBK"/>
        <charset val="134"/>
      </rPr>
      <t>宽</t>
    </r>
    <r>
      <rPr>
        <sz val="14"/>
        <rFont val="Times New Roman"/>
        <charset val="134"/>
      </rPr>
      <t>20</t>
    </r>
    <r>
      <rPr>
        <sz val="14"/>
        <rFont val="方正仿宋_GBK"/>
        <charset val="134"/>
      </rPr>
      <t>米）</t>
    </r>
    <r>
      <rPr>
        <sz val="14"/>
        <rFont val="Times New Roman"/>
        <charset val="134"/>
      </rPr>
      <t>0.1</t>
    </r>
    <r>
      <rPr>
        <sz val="14"/>
        <rFont val="方正仿宋_GBK"/>
        <charset val="134"/>
      </rPr>
      <t>万元</t>
    </r>
    <r>
      <rPr>
        <sz val="14"/>
        <rFont val="Times New Roman"/>
        <charset val="134"/>
      </rPr>
      <t>/</t>
    </r>
    <r>
      <rPr>
        <sz val="14"/>
        <rFont val="方正仿宋_GBK"/>
        <charset val="134"/>
      </rPr>
      <t>平方米，小计</t>
    </r>
    <r>
      <rPr>
        <sz val="14"/>
        <rFont val="Times New Roman"/>
        <charset val="134"/>
      </rPr>
      <t>100</t>
    </r>
    <r>
      <rPr>
        <sz val="14"/>
        <rFont val="方正仿宋_GBK"/>
        <charset val="134"/>
      </rPr>
      <t>万元；</t>
    </r>
    <r>
      <rPr>
        <sz val="14"/>
        <rFont val="Times New Roman"/>
        <charset val="134"/>
      </rPr>
      <t xml:space="preserve">
</t>
    </r>
    <r>
      <rPr>
        <sz val="14"/>
        <rFont val="方正仿宋_GBK"/>
        <charset val="134"/>
      </rPr>
      <t>二次堆放车间（</t>
    </r>
    <r>
      <rPr>
        <sz val="14"/>
        <rFont val="Times New Roman"/>
        <charset val="134"/>
      </rPr>
      <t>1000</t>
    </r>
    <r>
      <rPr>
        <sz val="14"/>
        <rFont val="方正仿宋_GBK"/>
        <charset val="134"/>
      </rPr>
      <t>㎡，高</t>
    </r>
    <r>
      <rPr>
        <sz val="14"/>
        <rFont val="Times New Roman"/>
        <charset val="134"/>
      </rPr>
      <t>6</t>
    </r>
    <r>
      <rPr>
        <sz val="14"/>
        <rFont val="方正仿宋_GBK"/>
        <charset val="134"/>
      </rPr>
      <t>米，长</t>
    </r>
    <r>
      <rPr>
        <sz val="14"/>
        <rFont val="Times New Roman"/>
        <charset val="134"/>
      </rPr>
      <t>50</t>
    </r>
    <r>
      <rPr>
        <sz val="14"/>
        <rFont val="方正仿宋_GBK"/>
        <charset val="134"/>
      </rPr>
      <t>米</t>
    </r>
    <r>
      <rPr>
        <sz val="14"/>
        <rFont val="Times New Roman"/>
        <charset val="134"/>
      </rPr>
      <t>×</t>
    </r>
    <r>
      <rPr>
        <sz val="14"/>
        <rFont val="方正仿宋_GBK"/>
        <charset val="134"/>
      </rPr>
      <t>宽</t>
    </r>
    <r>
      <rPr>
        <sz val="14"/>
        <rFont val="Times New Roman"/>
        <charset val="134"/>
      </rPr>
      <t>20</t>
    </r>
    <r>
      <rPr>
        <sz val="14"/>
        <rFont val="方正仿宋_GBK"/>
        <charset val="134"/>
      </rPr>
      <t>米）</t>
    </r>
    <r>
      <rPr>
        <sz val="14"/>
        <rFont val="Times New Roman"/>
        <charset val="134"/>
      </rPr>
      <t>0.1</t>
    </r>
    <r>
      <rPr>
        <sz val="14"/>
        <rFont val="方正仿宋_GBK"/>
        <charset val="134"/>
      </rPr>
      <t>万元</t>
    </r>
    <r>
      <rPr>
        <sz val="14"/>
        <rFont val="Times New Roman"/>
        <charset val="134"/>
      </rPr>
      <t>/</t>
    </r>
    <r>
      <rPr>
        <sz val="14"/>
        <rFont val="方正仿宋_GBK"/>
        <charset val="134"/>
      </rPr>
      <t>平方米，小计</t>
    </r>
    <r>
      <rPr>
        <sz val="14"/>
        <rFont val="Times New Roman"/>
        <charset val="134"/>
      </rPr>
      <t>100</t>
    </r>
    <r>
      <rPr>
        <sz val="14"/>
        <rFont val="方正仿宋_GBK"/>
        <charset val="134"/>
      </rPr>
      <t>万元；</t>
    </r>
    <r>
      <rPr>
        <sz val="14"/>
        <rFont val="Times New Roman"/>
        <charset val="134"/>
      </rPr>
      <t xml:space="preserve">
</t>
    </r>
    <r>
      <rPr>
        <sz val="14"/>
        <rFont val="方正仿宋_GBK"/>
        <charset val="134"/>
      </rPr>
      <t>生产线车间（</t>
    </r>
    <r>
      <rPr>
        <sz val="14"/>
        <rFont val="Times New Roman"/>
        <charset val="134"/>
      </rPr>
      <t>1500</t>
    </r>
    <r>
      <rPr>
        <sz val="14"/>
        <rFont val="方正仿宋_GBK"/>
        <charset val="134"/>
      </rPr>
      <t>㎡，高</t>
    </r>
    <r>
      <rPr>
        <sz val="14"/>
        <rFont val="Times New Roman"/>
        <charset val="134"/>
      </rPr>
      <t>7</t>
    </r>
    <r>
      <rPr>
        <sz val="14"/>
        <rFont val="方正仿宋_GBK"/>
        <charset val="134"/>
      </rPr>
      <t>米，长</t>
    </r>
    <r>
      <rPr>
        <sz val="14"/>
        <rFont val="Times New Roman"/>
        <charset val="134"/>
      </rPr>
      <t>50</t>
    </r>
    <r>
      <rPr>
        <sz val="14"/>
        <rFont val="方正仿宋_GBK"/>
        <charset val="134"/>
      </rPr>
      <t>米</t>
    </r>
    <r>
      <rPr>
        <sz val="14"/>
        <rFont val="Times New Roman"/>
        <charset val="134"/>
      </rPr>
      <t>×</t>
    </r>
    <r>
      <rPr>
        <sz val="14"/>
        <rFont val="方正仿宋_GBK"/>
        <charset val="134"/>
      </rPr>
      <t>宽</t>
    </r>
    <r>
      <rPr>
        <sz val="14"/>
        <rFont val="Times New Roman"/>
        <charset val="134"/>
      </rPr>
      <t>30</t>
    </r>
    <r>
      <rPr>
        <sz val="14"/>
        <rFont val="方正仿宋_GBK"/>
        <charset val="134"/>
      </rPr>
      <t>米）</t>
    </r>
    <r>
      <rPr>
        <sz val="14"/>
        <rFont val="Times New Roman"/>
        <charset val="134"/>
      </rPr>
      <t>0.1</t>
    </r>
    <r>
      <rPr>
        <sz val="14"/>
        <rFont val="方正仿宋_GBK"/>
        <charset val="134"/>
      </rPr>
      <t>万元</t>
    </r>
    <r>
      <rPr>
        <sz val="14"/>
        <rFont val="Times New Roman"/>
        <charset val="134"/>
      </rPr>
      <t>/</t>
    </r>
    <r>
      <rPr>
        <sz val="14"/>
        <rFont val="方正仿宋_GBK"/>
        <charset val="134"/>
      </rPr>
      <t>平方米，小计</t>
    </r>
    <r>
      <rPr>
        <sz val="14"/>
        <rFont val="Times New Roman"/>
        <charset val="134"/>
      </rPr>
      <t>150</t>
    </r>
    <r>
      <rPr>
        <sz val="14"/>
        <rFont val="方正仿宋_GBK"/>
        <charset val="134"/>
      </rPr>
      <t>万元；</t>
    </r>
    <r>
      <rPr>
        <sz val="14"/>
        <rFont val="Times New Roman"/>
        <charset val="134"/>
      </rPr>
      <t xml:space="preserve">
</t>
    </r>
    <r>
      <rPr>
        <sz val="14"/>
        <rFont val="方正仿宋_GBK"/>
        <charset val="134"/>
      </rPr>
      <t>发酵车间（</t>
    </r>
    <r>
      <rPr>
        <sz val="14"/>
        <rFont val="Times New Roman"/>
        <charset val="134"/>
      </rPr>
      <t>2000</t>
    </r>
    <r>
      <rPr>
        <sz val="14"/>
        <rFont val="方正仿宋_GBK"/>
        <charset val="134"/>
      </rPr>
      <t>㎡，高</t>
    </r>
    <r>
      <rPr>
        <sz val="14"/>
        <rFont val="Times New Roman"/>
        <charset val="134"/>
      </rPr>
      <t>7</t>
    </r>
    <r>
      <rPr>
        <sz val="14"/>
        <rFont val="方正仿宋_GBK"/>
        <charset val="134"/>
      </rPr>
      <t>米，长</t>
    </r>
    <r>
      <rPr>
        <sz val="14"/>
        <rFont val="Times New Roman"/>
        <charset val="134"/>
      </rPr>
      <t>90</t>
    </r>
    <r>
      <rPr>
        <sz val="14"/>
        <rFont val="方正仿宋_GBK"/>
        <charset val="134"/>
      </rPr>
      <t>米，宽</t>
    </r>
    <r>
      <rPr>
        <sz val="14"/>
        <rFont val="Times New Roman"/>
        <charset val="134"/>
      </rPr>
      <t>22</t>
    </r>
    <r>
      <rPr>
        <sz val="14"/>
        <rFont val="方正仿宋_GBK"/>
        <charset val="134"/>
      </rPr>
      <t>米）</t>
    </r>
    <r>
      <rPr>
        <sz val="14"/>
        <rFont val="Times New Roman"/>
        <charset val="134"/>
      </rPr>
      <t>0.1</t>
    </r>
    <r>
      <rPr>
        <sz val="14"/>
        <rFont val="方正仿宋_GBK"/>
        <charset val="134"/>
      </rPr>
      <t>万元</t>
    </r>
    <r>
      <rPr>
        <sz val="14"/>
        <rFont val="Times New Roman"/>
        <charset val="134"/>
      </rPr>
      <t>/</t>
    </r>
    <r>
      <rPr>
        <sz val="14"/>
        <rFont val="方正仿宋_GBK"/>
        <charset val="134"/>
      </rPr>
      <t>平方米，小计</t>
    </r>
    <r>
      <rPr>
        <sz val="14"/>
        <rFont val="Times New Roman"/>
        <charset val="134"/>
      </rPr>
      <t>200</t>
    </r>
    <r>
      <rPr>
        <sz val="14"/>
        <rFont val="方正仿宋_GBK"/>
        <charset val="134"/>
      </rPr>
      <t>万元；</t>
    </r>
    <r>
      <rPr>
        <sz val="14"/>
        <rFont val="Times New Roman"/>
        <charset val="134"/>
      </rPr>
      <t xml:space="preserve">
</t>
    </r>
    <r>
      <rPr>
        <sz val="14"/>
        <rFont val="方正仿宋_GBK"/>
        <charset val="134"/>
      </rPr>
      <t>成品车间（</t>
    </r>
    <r>
      <rPr>
        <sz val="14"/>
        <rFont val="Times New Roman"/>
        <charset val="134"/>
      </rPr>
      <t>1500</t>
    </r>
    <r>
      <rPr>
        <sz val="14"/>
        <rFont val="方正仿宋_GBK"/>
        <charset val="134"/>
      </rPr>
      <t>㎡，高</t>
    </r>
    <r>
      <rPr>
        <sz val="14"/>
        <rFont val="Times New Roman"/>
        <charset val="134"/>
      </rPr>
      <t>6</t>
    </r>
    <r>
      <rPr>
        <sz val="14"/>
        <rFont val="方正仿宋_GBK"/>
        <charset val="134"/>
      </rPr>
      <t>米，长</t>
    </r>
    <r>
      <rPr>
        <sz val="14"/>
        <rFont val="Times New Roman"/>
        <charset val="134"/>
      </rPr>
      <t>50</t>
    </r>
    <r>
      <rPr>
        <sz val="14"/>
        <rFont val="方正仿宋_GBK"/>
        <charset val="134"/>
      </rPr>
      <t>米</t>
    </r>
    <r>
      <rPr>
        <sz val="14"/>
        <rFont val="Times New Roman"/>
        <charset val="134"/>
      </rPr>
      <t>×</t>
    </r>
    <r>
      <rPr>
        <sz val="14"/>
        <rFont val="方正仿宋_GBK"/>
        <charset val="134"/>
      </rPr>
      <t>宽</t>
    </r>
    <r>
      <rPr>
        <sz val="14"/>
        <rFont val="Times New Roman"/>
        <charset val="134"/>
      </rPr>
      <t>30</t>
    </r>
    <r>
      <rPr>
        <sz val="14"/>
        <rFont val="方正仿宋_GBK"/>
        <charset val="134"/>
      </rPr>
      <t>米）</t>
    </r>
    <r>
      <rPr>
        <sz val="14"/>
        <rFont val="Times New Roman"/>
        <charset val="134"/>
      </rPr>
      <t>0.1</t>
    </r>
    <r>
      <rPr>
        <sz val="14"/>
        <rFont val="方正仿宋_GBK"/>
        <charset val="134"/>
      </rPr>
      <t>万元</t>
    </r>
    <r>
      <rPr>
        <sz val="14"/>
        <rFont val="Times New Roman"/>
        <charset val="134"/>
      </rPr>
      <t>/</t>
    </r>
    <r>
      <rPr>
        <sz val="14"/>
        <rFont val="方正仿宋_GBK"/>
        <charset val="134"/>
      </rPr>
      <t>平方米，小计</t>
    </r>
    <r>
      <rPr>
        <sz val="14"/>
        <rFont val="Times New Roman"/>
        <charset val="134"/>
      </rPr>
      <t>150</t>
    </r>
    <r>
      <rPr>
        <sz val="14"/>
        <rFont val="方正仿宋_GBK"/>
        <charset val="134"/>
      </rPr>
      <t>万元；</t>
    </r>
    <r>
      <rPr>
        <sz val="14"/>
        <rFont val="Times New Roman"/>
        <charset val="134"/>
      </rPr>
      <t xml:space="preserve">
</t>
    </r>
    <r>
      <rPr>
        <sz val="14"/>
        <rFont val="方正仿宋_GBK"/>
        <charset val="134"/>
      </rPr>
      <t>购置粉碎设备一套（粉碎辅料）</t>
    </r>
    <r>
      <rPr>
        <sz val="14"/>
        <rFont val="Times New Roman"/>
        <charset val="134"/>
      </rPr>
      <t>23</t>
    </r>
    <r>
      <rPr>
        <sz val="14"/>
        <rFont val="方正仿宋_GBK"/>
        <charset val="134"/>
      </rPr>
      <t>万元</t>
    </r>
    <r>
      <rPr>
        <sz val="14"/>
        <rFont val="Times New Roman"/>
        <charset val="134"/>
      </rPr>
      <t>/</t>
    </r>
    <r>
      <rPr>
        <sz val="14"/>
        <rFont val="方正仿宋_GBK"/>
        <charset val="134"/>
      </rPr>
      <t>套；</t>
    </r>
    <r>
      <rPr>
        <sz val="14"/>
        <rFont val="Times New Roman"/>
        <charset val="134"/>
      </rPr>
      <t xml:space="preserve">
</t>
    </r>
    <r>
      <rPr>
        <sz val="14"/>
        <rFont val="方正仿宋_GBK"/>
        <charset val="134"/>
      </rPr>
      <t>发酵槽配爆气</t>
    </r>
    <r>
      <rPr>
        <sz val="14"/>
        <rFont val="Times New Roman"/>
        <charset val="134"/>
      </rPr>
      <t>1</t>
    </r>
    <r>
      <rPr>
        <sz val="14"/>
        <rFont val="方正仿宋_GBK"/>
        <charset val="134"/>
      </rPr>
      <t>套</t>
    </r>
    <r>
      <rPr>
        <sz val="14"/>
        <rFont val="Times New Roman"/>
        <charset val="134"/>
      </rPr>
      <t>1000</t>
    </r>
    <r>
      <rPr>
        <sz val="14"/>
        <rFont val="方正仿宋_GBK"/>
        <charset val="134"/>
      </rPr>
      <t>㎡，</t>
    </r>
    <r>
      <rPr>
        <sz val="14"/>
        <rFont val="Times New Roman"/>
        <charset val="134"/>
      </rPr>
      <t>0.033</t>
    </r>
    <r>
      <rPr>
        <sz val="14"/>
        <rFont val="方正仿宋_GBK"/>
        <charset val="134"/>
      </rPr>
      <t>万元</t>
    </r>
    <r>
      <rPr>
        <sz val="14"/>
        <rFont val="Times New Roman"/>
        <charset val="134"/>
      </rPr>
      <t>/</t>
    </r>
    <r>
      <rPr>
        <sz val="14"/>
        <rFont val="方正仿宋_GBK"/>
        <charset val="134"/>
      </rPr>
      <t>套，小计</t>
    </r>
    <r>
      <rPr>
        <sz val="14"/>
        <rFont val="Times New Roman"/>
        <charset val="134"/>
      </rPr>
      <t>33</t>
    </r>
    <r>
      <rPr>
        <sz val="14"/>
        <rFont val="方正仿宋_GBK"/>
        <charset val="134"/>
      </rPr>
      <t>万元；</t>
    </r>
    <r>
      <rPr>
        <sz val="14"/>
        <rFont val="Times New Roman"/>
        <charset val="134"/>
      </rPr>
      <t xml:space="preserve">
</t>
    </r>
    <r>
      <rPr>
        <sz val="14"/>
        <rFont val="方正仿宋_GBK"/>
        <charset val="134"/>
      </rPr>
      <t>链板翻抛机</t>
    </r>
    <r>
      <rPr>
        <sz val="14"/>
        <rFont val="Times New Roman"/>
        <charset val="134"/>
      </rPr>
      <t>1</t>
    </r>
    <r>
      <rPr>
        <sz val="14"/>
        <rFont val="方正仿宋_GBK"/>
        <charset val="134"/>
      </rPr>
      <t>台，</t>
    </r>
    <r>
      <rPr>
        <sz val="14"/>
        <rFont val="Times New Roman"/>
        <charset val="134"/>
      </rPr>
      <t>45</t>
    </r>
    <r>
      <rPr>
        <sz val="14"/>
        <rFont val="方正仿宋_GBK"/>
        <charset val="134"/>
      </rPr>
      <t>万元</t>
    </r>
    <r>
      <rPr>
        <sz val="14"/>
        <rFont val="Times New Roman"/>
        <charset val="134"/>
      </rPr>
      <t>/</t>
    </r>
    <r>
      <rPr>
        <sz val="14"/>
        <rFont val="方正仿宋_GBK"/>
        <charset val="134"/>
      </rPr>
      <t>套，小计</t>
    </r>
    <r>
      <rPr>
        <sz val="14"/>
        <rFont val="Times New Roman"/>
        <charset val="134"/>
      </rPr>
      <t>45</t>
    </r>
    <r>
      <rPr>
        <sz val="14"/>
        <rFont val="方正仿宋_GBK"/>
        <charset val="134"/>
      </rPr>
      <t>万元；</t>
    </r>
    <r>
      <rPr>
        <sz val="14"/>
        <rFont val="Times New Roman"/>
        <charset val="134"/>
      </rPr>
      <t xml:space="preserve">
</t>
    </r>
    <r>
      <rPr>
        <sz val="14"/>
        <rFont val="方正仿宋_GBK"/>
        <charset val="134"/>
      </rPr>
      <t>除臭设备</t>
    </r>
    <r>
      <rPr>
        <sz val="14"/>
        <rFont val="Times New Roman"/>
        <charset val="134"/>
      </rPr>
      <t>1</t>
    </r>
    <r>
      <rPr>
        <sz val="14"/>
        <rFont val="方正仿宋_GBK"/>
        <charset val="134"/>
      </rPr>
      <t>套，</t>
    </r>
    <r>
      <rPr>
        <sz val="14"/>
        <rFont val="Times New Roman"/>
        <charset val="134"/>
      </rPr>
      <t>113</t>
    </r>
    <r>
      <rPr>
        <sz val="14"/>
        <rFont val="方正仿宋_GBK"/>
        <charset val="134"/>
      </rPr>
      <t>万元</t>
    </r>
    <r>
      <rPr>
        <sz val="14"/>
        <rFont val="Times New Roman"/>
        <charset val="134"/>
      </rPr>
      <t>/</t>
    </r>
    <r>
      <rPr>
        <sz val="14"/>
        <rFont val="方正仿宋_GBK"/>
        <charset val="134"/>
      </rPr>
      <t>套，小计</t>
    </r>
    <r>
      <rPr>
        <sz val="14"/>
        <rFont val="Times New Roman"/>
        <charset val="134"/>
      </rPr>
      <t>113</t>
    </r>
    <r>
      <rPr>
        <sz val="14"/>
        <rFont val="方正仿宋_GBK"/>
        <charset val="134"/>
      </rPr>
      <t>万元；</t>
    </r>
    <r>
      <rPr>
        <sz val="14"/>
        <rFont val="Times New Roman"/>
        <charset val="134"/>
      </rPr>
      <t xml:space="preserve">
</t>
    </r>
    <r>
      <rPr>
        <sz val="14"/>
        <rFont val="方正仿宋_GBK"/>
        <charset val="134"/>
      </rPr>
      <t>粉状或者颗粒生产设备</t>
    </r>
    <r>
      <rPr>
        <sz val="14"/>
        <rFont val="Times New Roman"/>
        <charset val="134"/>
      </rPr>
      <t>1</t>
    </r>
    <r>
      <rPr>
        <sz val="14"/>
        <rFont val="方正仿宋_GBK"/>
        <charset val="134"/>
      </rPr>
      <t>套配脉冲除尘设备，</t>
    </r>
    <r>
      <rPr>
        <sz val="14"/>
        <rFont val="Times New Roman"/>
        <charset val="134"/>
      </rPr>
      <t>276</t>
    </r>
    <r>
      <rPr>
        <sz val="14"/>
        <rFont val="方正仿宋_GBK"/>
        <charset val="134"/>
      </rPr>
      <t>万元</t>
    </r>
    <r>
      <rPr>
        <sz val="14"/>
        <rFont val="Times New Roman"/>
        <charset val="134"/>
      </rPr>
      <t>/</t>
    </r>
    <r>
      <rPr>
        <sz val="14"/>
        <rFont val="方正仿宋_GBK"/>
        <charset val="134"/>
      </rPr>
      <t>套，小计</t>
    </r>
    <r>
      <rPr>
        <sz val="14"/>
        <rFont val="Times New Roman"/>
        <charset val="134"/>
      </rPr>
      <t>276</t>
    </r>
    <r>
      <rPr>
        <sz val="14"/>
        <rFont val="方正仿宋_GBK"/>
        <charset val="134"/>
      </rPr>
      <t>万元；</t>
    </r>
    <r>
      <rPr>
        <sz val="14"/>
        <rFont val="Times New Roman"/>
        <charset val="134"/>
      </rPr>
      <t xml:space="preserve">
</t>
    </r>
    <r>
      <rPr>
        <sz val="14"/>
        <rFont val="方正仿宋_GBK"/>
        <charset val="134"/>
      </rPr>
      <t>配套附属设施设备</t>
    </r>
    <r>
      <rPr>
        <sz val="14"/>
        <rFont val="Times New Roman"/>
        <charset val="134"/>
      </rPr>
      <t xml:space="preserve">                                                                                                                                           </t>
    </r>
    <r>
      <rPr>
        <sz val="14"/>
        <rFont val="方正仿宋_GBK"/>
        <charset val="134"/>
      </rPr>
      <t>前期费</t>
    </r>
    <r>
      <rPr>
        <sz val="14"/>
        <rFont val="Times New Roman"/>
        <charset val="134"/>
      </rPr>
      <t>11.9</t>
    </r>
    <r>
      <rPr>
        <sz val="14"/>
        <rFont val="方正仿宋_GBK"/>
        <charset val="134"/>
      </rPr>
      <t>万元，共计</t>
    </r>
    <r>
      <rPr>
        <sz val="14"/>
        <rFont val="Times New Roman"/>
        <charset val="134"/>
      </rPr>
      <t>1201.9</t>
    </r>
    <r>
      <rPr>
        <sz val="14"/>
        <rFont val="方正仿宋_GBK"/>
        <charset val="134"/>
      </rPr>
      <t>万元。</t>
    </r>
  </si>
  <si>
    <r>
      <rPr>
        <sz val="14"/>
        <rFont val="方正仿宋_GBK"/>
        <charset val="134"/>
      </rPr>
      <t>座</t>
    </r>
  </si>
  <si>
    <r>
      <rPr>
        <sz val="14"/>
        <rFont val="Times New Roman"/>
        <charset val="134"/>
      </rPr>
      <t>1</t>
    </r>
    <r>
      <rPr>
        <sz val="14"/>
        <rFont val="方正仿宋_GBK"/>
        <charset val="134"/>
      </rPr>
      <t>、数量指标：新建辅料车间</t>
    </r>
    <r>
      <rPr>
        <sz val="14"/>
        <rFont val="Times New Roman"/>
        <charset val="134"/>
      </rPr>
      <t>≥1000</t>
    </r>
    <r>
      <rPr>
        <sz val="14"/>
        <rFont val="方正仿宋_GBK"/>
        <charset val="134"/>
      </rPr>
      <t>㎡；；二次堆放车间</t>
    </r>
    <r>
      <rPr>
        <sz val="14"/>
        <rFont val="Times New Roman"/>
        <charset val="134"/>
      </rPr>
      <t>≥1000</t>
    </r>
    <r>
      <rPr>
        <sz val="14"/>
        <rFont val="方正仿宋_GBK"/>
        <charset val="134"/>
      </rPr>
      <t>㎡；生产线车间</t>
    </r>
    <r>
      <rPr>
        <sz val="14"/>
        <rFont val="Times New Roman"/>
        <charset val="134"/>
      </rPr>
      <t>≥1500</t>
    </r>
    <r>
      <rPr>
        <sz val="14"/>
        <rFont val="方正仿宋_GBK"/>
        <charset val="134"/>
      </rPr>
      <t>㎡；发酵车间</t>
    </r>
    <r>
      <rPr>
        <sz val="14"/>
        <rFont val="Times New Roman"/>
        <charset val="134"/>
      </rPr>
      <t>≥2000</t>
    </r>
    <r>
      <rPr>
        <sz val="14"/>
        <rFont val="方正仿宋_GBK"/>
        <charset val="134"/>
      </rPr>
      <t>㎡；成品车间</t>
    </r>
    <r>
      <rPr>
        <sz val="14"/>
        <rFont val="Times New Roman"/>
        <charset val="134"/>
      </rPr>
      <t>≥1500</t>
    </r>
    <r>
      <rPr>
        <sz val="14"/>
        <rFont val="方正仿宋_GBK"/>
        <charset val="134"/>
      </rPr>
      <t>㎡；发酵粉碎设备</t>
    </r>
    <r>
      <rPr>
        <sz val="14"/>
        <rFont val="Times New Roman"/>
        <charset val="134"/>
      </rPr>
      <t>≥1</t>
    </r>
    <r>
      <rPr>
        <sz val="14"/>
        <rFont val="方正仿宋_GBK"/>
        <charset val="134"/>
      </rPr>
      <t>一套；发酵槽配爆气</t>
    </r>
    <r>
      <rPr>
        <sz val="14"/>
        <rFont val="Times New Roman"/>
        <charset val="134"/>
      </rPr>
      <t>≥1</t>
    </r>
    <r>
      <rPr>
        <sz val="14"/>
        <rFont val="方正仿宋_GBK"/>
        <charset val="134"/>
      </rPr>
      <t>套、链板翻抛机</t>
    </r>
    <r>
      <rPr>
        <sz val="14"/>
        <rFont val="Times New Roman"/>
        <charset val="134"/>
      </rPr>
      <t>≥1</t>
    </r>
    <r>
      <rPr>
        <sz val="14"/>
        <rFont val="方正仿宋_GBK"/>
        <charset val="134"/>
      </rPr>
      <t>台、除臭设备</t>
    </r>
    <r>
      <rPr>
        <sz val="14"/>
        <rFont val="Times New Roman"/>
        <charset val="134"/>
      </rPr>
      <t>≥1</t>
    </r>
    <r>
      <rPr>
        <sz val="14"/>
        <rFont val="方正仿宋_GBK"/>
        <charset val="134"/>
      </rPr>
      <t>套；生产线</t>
    </r>
    <r>
      <rPr>
        <sz val="14"/>
        <rFont val="Times New Roman"/>
        <charset val="134"/>
      </rPr>
      <t>≥1</t>
    </r>
    <r>
      <rPr>
        <sz val="14"/>
        <rFont val="方正仿宋_GBK"/>
        <charset val="134"/>
      </rPr>
      <t>套</t>
    </r>
    <r>
      <rPr>
        <sz val="14"/>
        <rFont val="Times New Roman"/>
        <charset val="134"/>
      </rPr>
      <t xml:space="preserve">
2</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4</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12</t>
    </r>
    <r>
      <rPr>
        <sz val="14"/>
        <rFont val="方正仿宋_GBK"/>
        <charset val="134"/>
      </rPr>
      <t>月。</t>
    </r>
    <r>
      <rPr>
        <sz val="14"/>
        <rFont val="Times New Roman"/>
        <charset val="134"/>
      </rPr>
      <t xml:space="preserve">
4</t>
    </r>
    <r>
      <rPr>
        <sz val="14"/>
        <rFont val="方正仿宋_GBK"/>
        <charset val="134"/>
      </rPr>
      <t>、成本指标：新建辅料车间</t>
    </r>
    <r>
      <rPr>
        <sz val="14"/>
        <rFont val="Times New Roman"/>
        <charset val="134"/>
      </rPr>
      <t>≤0.1</t>
    </r>
    <r>
      <rPr>
        <sz val="14"/>
        <rFont val="方正仿宋_GBK"/>
        <charset val="134"/>
      </rPr>
      <t>万元；二次堆放车间</t>
    </r>
    <r>
      <rPr>
        <sz val="14"/>
        <rFont val="Times New Roman"/>
        <charset val="134"/>
      </rPr>
      <t>≤0.1</t>
    </r>
    <r>
      <rPr>
        <sz val="14"/>
        <rFont val="方正仿宋_GBK"/>
        <charset val="134"/>
      </rPr>
      <t>万元；生产线车间</t>
    </r>
    <r>
      <rPr>
        <sz val="14"/>
        <rFont val="Times New Roman"/>
        <charset val="134"/>
      </rPr>
      <t>≤0.1</t>
    </r>
    <r>
      <rPr>
        <sz val="14"/>
        <rFont val="方正仿宋_GBK"/>
        <charset val="134"/>
      </rPr>
      <t>万元；发酵车间</t>
    </r>
    <r>
      <rPr>
        <sz val="14"/>
        <rFont val="Times New Roman"/>
        <charset val="134"/>
      </rPr>
      <t>≤0.1</t>
    </r>
    <r>
      <rPr>
        <sz val="14"/>
        <rFont val="方正仿宋_GBK"/>
        <charset val="134"/>
      </rPr>
      <t>万元；成品车间</t>
    </r>
    <r>
      <rPr>
        <sz val="14"/>
        <rFont val="Times New Roman"/>
        <charset val="134"/>
      </rPr>
      <t>≤0.1</t>
    </r>
    <r>
      <rPr>
        <sz val="14"/>
        <rFont val="方正仿宋_GBK"/>
        <charset val="134"/>
      </rPr>
      <t>万元；发酵粉碎设备</t>
    </r>
    <r>
      <rPr>
        <sz val="14"/>
        <rFont val="Times New Roman"/>
        <charset val="134"/>
      </rPr>
      <t>≤23</t>
    </r>
    <r>
      <rPr>
        <sz val="14"/>
        <rFont val="方正仿宋_GBK"/>
        <charset val="134"/>
      </rPr>
      <t>万元；发酵槽配爆气</t>
    </r>
    <r>
      <rPr>
        <sz val="14"/>
        <rFont val="Times New Roman"/>
        <charset val="134"/>
      </rPr>
      <t>≤0.033</t>
    </r>
    <r>
      <rPr>
        <sz val="14"/>
        <rFont val="方正仿宋_GBK"/>
        <charset val="134"/>
      </rPr>
      <t>万元；链板翻抛机</t>
    </r>
    <r>
      <rPr>
        <sz val="14"/>
        <rFont val="Times New Roman"/>
        <charset val="134"/>
      </rPr>
      <t>≤45</t>
    </r>
    <r>
      <rPr>
        <sz val="14"/>
        <rFont val="方正仿宋_GBK"/>
        <charset val="134"/>
      </rPr>
      <t>万元；除臭设备</t>
    </r>
    <r>
      <rPr>
        <sz val="14"/>
        <rFont val="Times New Roman"/>
        <charset val="134"/>
      </rPr>
      <t>≤113</t>
    </r>
    <r>
      <rPr>
        <sz val="14"/>
        <rFont val="方正仿宋_GBK"/>
        <charset val="134"/>
      </rPr>
      <t>万元；生产线</t>
    </r>
    <r>
      <rPr>
        <sz val="14"/>
        <rFont val="Times New Roman"/>
        <charset val="134"/>
      </rPr>
      <t>≤276</t>
    </r>
    <r>
      <rPr>
        <sz val="14"/>
        <rFont val="方正仿宋_GBK"/>
        <charset val="134"/>
      </rPr>
      <t>万元；项目前期费（万元）</t>
    </r>
    <r>
      <rPr>
        <sz val="14"/>
        <rFont val="Times New Roman"/>
        <charset val="134"/>
      </rPr>
      <t>≤11.9</t>
    </r>
    <r>
      <rPr>
        <sz val="14"/>
        <rFont val="方正仿宋_GBK"/>
        <charset val="134"/>
      </rPr>
      <t>万元</t>
    </r>
    <r>
      <rPr>
        <sz val="14"/>
        <rFont val="Times New Roman"/>
        <charset val="134"/>
      </rPr>
      <t xml:space="preserve">
5</t>
    </r>
    <r>
      <rPr>
        <sz val="14"/>
        <rFont val="方正仿宋_GBK"/>
        <charset val="134"/>
      </rPr>
      <t>、经济效益指标：带动脱贫户增收有效提升</t>
    </r>
    <r>
      <rPr>
        <sz val="14"/>
        <rFont val="Times New Roman"/>
        <charset val="134"/>
      </rPr>
      <t xml:space="preserve">
6</t>
    </r>
    <r>
      <rPr>
        <sz val="14"/>
        <rFont val="方正仿宋_GBK"/>
        <charset val="134"/>
      </rPr>
      <t>、社会效益指标：受益人口数（人）</t>
    </r>
    <r>
      <rPr>
        <sz val="14"/>
        <rFont val="Times New Roman"/>
        <charset val="134"/>
      </rPr>
      <t>≥8</t>
    </r>
    <r>
      <rPr>
        <sz val="14"/>
        <rFont val="方正仿宋_GBK"/>
        <charset val="134"/>
      </rPr>
      <t>人</t>
    </r>
    <r>
      <rPr>
        <sz val="14"/>
        <rFont val="Times New Roman"/>
        <charset val="134"/>
      </rPr>
      <t xml:space="preserve">
7</t>
    </r>
    <r>
      <rPr>
        <sz val="14"/>
        <rFont val="方正仿宋_GBK"/>
        <charset val="134"/>
      </rPr>
      <t>、服务对象满意度指标：受益人口满意度（</t>
    </r>
    <r>
      <rPr>
        <sz val="14"/>
        <rFont val="Times New Roman"/>
        <charset val="134"/>
      </rPr>
      <t>%</t>
    </r>
    <r>
      <rPr>
        <sz val="14"/>
        <rFont val="方正仿宋_GBK"/>
        <charset val="134"/>
      </rPr>
      <t>）</t>
    </r>
    <r>
      <rPr>
        <sz val="14"/>
        <rFont val="Times New Roman"/>
        <charset val="134"/>
      </rPr>
      <t>≥98</t>
    </r>
    <r>
      <rPr>
        <sz val="14"/>
        <rFont val="方正仿宋_GBK"/>
        <charset val="134"/>
      </rPr>
      <t>。</t>
    </r>
  </si>
  <si>
    <r>
      <rPr>
        <sz val="14"/>
        <rFont val="方正仿宋_GBK"/>
        <charset val="134"/>
      </rPr>
      <t>项目建成后产权归那音托勒盖村所有。由那音托勒盖村股份经济合作社负责后期监管维护，对外承包经营</t>
    </r>
    <r>
      <rPr>
        <sz val="14"/>
        <rFont val="Times New Roman"/>
        <charset val="134"/>
      </rPr>
      <t>,</t>
    </r>
    <r>
      <rPr>
        <sz val="14"/>
        <rFont val="方正仿宋_GBK"/>
        <charset val="134"/>
      </rPr>
      <t>股份经济合作社每年按不少于总投资额的</t>
    </r>
    <r>
      <rPr>
        <sz val="14"/>
        <rFont val="Times New Roman"/>
        <charset val="134"/>
      </rPr>
      <t>4%</t>
    </r>
    <r>
      <rPr>
        <sz val="14"/>
        <rFont val="方正仿宋_GBK"/>
        <charset val="134"/>
      </rPr>
      <t>收取租金，租金用于本村的就业岗位开发、基础设施维护等方面。受益户为动态管理。就近解决部分富余劳动力就业问题，预计每年解决就业岗位</t>
    </r>
    <r>
      <rPr>
        <sz val="14"/>
        <rFont val="Times New Roman"/>
        <charset val="134"/>
      </rPr>
      <t>8</t>
    </r>
    <r>
      <rPr>
        <sz val="14"/>
        <rFont val="方正仿宋_GBK"/>
        <charset val="134"/>
      </rPr>
      <t>人，按照每年实际制定的年度分配方案，具体事宜具体制定。</t>
    </r>
  </si>
  <si>
    <t>BHX2026012</t>
  </si>
  <si>
    <r>
      <rPr>
        <sz val="14"/>
        <rFont val="方正仿宋_GBK"/>
        <charset val="134"/>
      </rPr>
      <t>巴州博湖县本布图镇购置加工生产有机肥和鱼蛋白设备项目</t>
    </r>
  </si>
  <si>
    <r>
      <rPr>
        <sz val="14"/>
        <rFont val="方正仿宋_GBK"/>
        <charset val="134"/>
      </rPr>
      <t>农村公共服务</t>
    </r>
  </si>
  <si>
    <r>
      <rPr>
        <sz val="14"/>
        <rFont val="方正仿宋_GBK"/>
        <charset val="134"/>
      </rPr>
      <t>博湖县南山产业园</t>
    </r>
  </si>
  <si>
    <r>
      <rPr>
        <sz val="14"/>
        <rFont val="Times New Roman"/>
        <charset val="134"/>
      </rPr>
      <t>1</t>
    </r>
    <r>
      <rPr>
        <sz val="14"/>
        <rFont val="方正仿宋_GBK"/>
        <charset val="134"/>
      </rPr>
      <t>、购置颗粒有机肥系统</t>
    </r>
    <r>
      <rPr>
        <sz val="14"/>
        <rFont val="Times New Roman"/>
        <charset val="134"/>
      </rPr>
      <t>1</t>
    </r>
    <r>
      <rPr>
        <sz val="14"/>
        <rFont val="方正仿宋_GBK"/>
        <charset val="134"/>
      </rPr>
      <t>套，包含原料粉碎、加工设备、电控系统、除尘系统等，小计</t>
    </r>
    <r>
      <rPr>
        <sz val="14"/>
        <rFont val="Times New Roman"/>
        <charset val="134"/>
      </rPr>
      <t>220</t>
    </r>
    <r>
      <rPr>
        <sz val="14"/>
        <rFont val="方正仿宋_GBK"/>
        <charset val="134"/>
      </rPr>
      <t>万元；</t>
    </r>
    <r>
      <rPr>
        <sz val="14"/>
        <rFont val="Times New Roman"/>
        <charset val="134"/>
      </rPr>
      <t xml:space="preserve">
2</t>
    </r>
    <r>
      <rPr>
        <sz val="14"/>
        <rFont val="方正仿宋_GBK"/>
        <charset val="134"/>
      </rPr>
      <t>、购置不锈钢发酵系统（年产</t>
    </r>
    <r>
      <rPr>
        <sz val="14"/>
        <rFont val="Times New Roman"/>
        <charset val="134"/>
      </rPr>
      <t>3000</t>
    </r>
    <r>
      <rPr>
        <sz val="14"/>
        <rFont val="方正仿宋_GBK"/>
        <charset val="134"/>
      </rPr>
      <t>吨）</t>
    </r>
    <r>
      <rPr>
        <sz val="14"/>
        <rFont val="Times New Roman"/>
        <charset val="134"/>
      </rPr>
      <t>1</t>
    </r>
    <r>
      <rPr>
        <sz val="14"/>
        <rFont val="方正仿宋_GBK"/>
        <charset val="134"/>
      </rPr>
      <t>套，包含发酵设备、控制系统及配套系统等，小计</t>
    </r>
    <r>
      <rPr>
        <sz val="14"/>
        <rFont val="Times New Roman"/>
        <charset val="134"/>
      </rPr>
      <t>170</t>
    </r>
    <r>
      <rPr>
        <sz val="14"/>
        <rFont val="方正仿宋_GBK"/>
        <charset val="134"/>
      </rPr>
      <t>万元；</t>
    </r>
    <r>
      <rPr>
        <sz val="14"/>
        <rFont val="Times New Roman"/>
        <charset val="134"/>
      </rPr>
      <t xml:space="preserve">
3</t>
    </r>
    <r>
      <rPr>
        <sz val="14"/>
        <rFont val="方正仿宋_GBK"/>
        <charset val="134"/>
      </rPr>
      <t>、购置</t>
    </r>
    <r>
      <rPr>
        <sz val="14"/>
        <rFont val="Times New Roman"/>
        <charset val="134"/>
      </rPr>
      <t>TP3500</t>
    </r>
    <r>
      <rPr>
        <sz val="14"/>
        <rFont val="方正仿宋_GBK"/>
        <charset val="134"/>
      </rPr>
      <t>管道式光合反应器</t>
    </r>
    <r>
      <rPr>
        <sz val="14"/>
        <rFont val="Times New Roman"/>
        <charset val="134"/>
      </rPr>
      <t>4</t>
    </r>
    <r>
      <rPr>
        <sz val="14"/>
        <rFont val="方正仿宋_GBK"/>
        <charset val="134"/>
      </rPr>
      <t>套，包含中心控制器、</t>
    </r>
    <r>
      <rPr>
        <sz val="14"/>
        <rFont val="Times New Roman"/>
        <charset val="134"/>
      </rPr>
      <t>PH</t>
    </r>
    <r>
      <rPr>
        <sz val="14"/>
        <rFont val="方正仿宋_GBK"/>
        <charset val="134"/>
      </rPr>
      <t>仪表、不锈钢循环泵、管件等，小计</t>
    </r>
    <r>
      <rPr>
        <sz val="14"/>
        <rFont val="Times New Roman"/>
        <charset val="134"/>
      </rPr>
      <t>40</t>
    </r>
    <r>
      <rPr>
        <sz val="14"/>
        <rFont val="方正仿宋_GBK"/>
        <charset val="134"/>
      </rPr>
      <t>万元；</t>
    </r>
    <r>
      <rPr>
        <sz val="14"/>
        <rFont val="Times New Roman"/>
        <charset val="134"/>
      </rPr>
      <t xml:space="preserve">
4</t>
    </r>
    <r>
      <rPr>
        <sz val="14"/>
        <rFont val="方正仿宋_GBK"/>
        <charset val="134"/>
      </rPr>
      <t>、</t>
    </r>
    <r>
      <rPr>
        <sz val="14"/>
        <rFont val="Times New Roman"/>
        <charset val="134"/>
      </rPr>
      <t>800KVA</t>
    </r>
    <r>
      <rPr>
        <sz val="14"/>
        <rFont val="方正仿宋_GBK"/>
        <charset val="134"/>
      </rPr>
      <t>变压器</t>
    </r>
    <r>
      <rPr>
        <sz val="14"/>
        <rFont val="Times New Roman"/>
        <charset val="134"/>
      </rPr>
      <t>1</t>
    </r>
    <r>
      <rPr>
        <sz val="14"/>
        <rFont val="方正仿宋_GBK"/>
        <charset val="134"/>
      </rPr>
      <t>套，小计</t>
    </r>
    <r>
      <rPr>
        <sz val="14"/>
        <rFont val="Times New Roman"/>
        <charset val="134"/>
      </rPr>
      <t>40</t>
    </r>
    <r>
      <rPr>
        <sz val="14"/>
        <rFont val="方正仿宋_GBK"/>
        <charset val="134"/>
      </rPr>
      <t>万元；</t>
    </r>
    <r>
      <rPr>
        <sz val="14"/>
        <rFont val="Times New Roman"/>
        <charset val="134"/>
      </rPr>
      <t xml:space="preserve">
5</t>
    </r>
    <r>
      <rPr>
        <sz val="14"/>
        <rFont val="方正仿宋_GBK"/>
        <charset val="134"/>
      </rPr>
      <t>、环保处理系统</t>
    </r>
    <r>
      <rPr>
        <sz val="14"/>
        <rFont val="Times New Roman"/>
        <charset val="134"/>
      </rPr>
      <t>1</t>
    </r>
    <r>
      <rPr>
        <sz val="14"/>
        <rFont val="方正仿宋_GBK"/>
        <charset val="134"/>
      </rPr>
      <t>套，小计</t>
    </r>
    <r>
      <rPr>
        <sz val="14"/>
        <rFont val="Times New Roman"/>
        <charset val="134"/>
      </rPr>
      <t>30</t>
    </r>
    <r>
      <rPr>
        <sz val="14"/>
        <rFont val="方正仿宋_GBK"/>
        <charset val="134"/>
      </rPr>
      <t>万元；总计为</t>
    </r>
    <r>
      <rPr>
        <sz val="14"/>
        <rFont val="Times New Roman"/>
        <charset val="134"/>
      </rPr>
      <t>500</t>
    </r>
    <r>
      <rPr>
        <sz val="14"/>
        <rFont val="方正仿宋_GBK"/>
        <charset val="134"/>
      </rPr>
      <t>万元。</t>
    </r>
  </si>
  <si>
    <r>
      <rPr>
        <sz val="14"/>
        <rFont val="Times New Roman"/>
        <charset val="134"/>
      </rPr>
      <t>1</t>
    </r>
    <r>
      <rPr>
        <sz val="14"/>
        <rFont val="方正仿宋_GBK"/>
        <charset val="134"/>
      </rPr>
      <t>、数量指标：颗粒有机肥系统（套）</t>
    </r>
    <r>
      <rPr>
        <sz val="14"/>
        <rFont val="Times New Roman"/>
        <charset val="134"/>
      </rPr>
      <t>≥1</t>
    </r>
    <r>
      <rPr>
        <sz val="14"/>
        <rFont val="方正仿宋_GBK"/>
        <charset val="134"/>
      </rPr>
      <t>；不锈钢发酵系统（套）</t>
    </r>
    <r>
      <rPr>
        <sz val="14"/>
        <rFont val="Times New Roman"/>
        <charset val="134"/>
      </rPr>
      <t>≥1</t>
    </r>
    <r>
      <rPr>
        <sz val="14"/>
        <rFont val="方正仿宋_GBK"/>
        <charset val="134"/>
      </rPr>
      <t>；</t>
    </r>
    <r>
      <rPr>
        <sz val="14"/>
        <rFont val="Times New Roman"/>
        <charset val="134"/>
      </rPr>
      <t>TP3500</t>
    </r>
    <r>
      <rPr>
        <sz val="14"/>
        <rFont val="方正仿宋_GBK"/>
        <charset val="134"/>
      </rPr>
      <t>管道式光合反应器（套）</t>
    </r>
    <r>
      <rPr>
        <sz val="14"/>
        <rFont val="Times New Roman"/>
        <charset val="134"/>
      </rPr>
      <t>≥4</t>
    </r>
    <r>
      <rPr>
        <sz val="14"/>
        <rFont val="方正仿宋_GBK"/>
        <charset val="134"/>
      </rPr>
      <t>；</t>
    </r>
    <r>
      <rPr>
        <sz val="14"/>
        <rFont val="Times New Roman"/>
        <charset val="134"/>
      </rPr>
      <t>800KVA</t>
    </r>
    <r>
      <rPr>
        <sz val="14"/>
        <rFont val="方正仿宋_GBK"/>
        <charset val="134"/>
      </rPr>
      <t>变压器（套）</t>
    </r>
    <r>
      <rPr>
        <sz val="14"/>
        <rFont val="Times New Roman"/>
        <charset val="134"/>
      </rPr>
      <t>≥1</t>
    </r>
    <r>
      <rPr>
        <sz val="14"/>
        <rFont val="方正仿宋_GBK"/>
        <charset val="134"/>
      </rPr>
      <t>；环保处理系统（套）</t>
    </r>
    <r>
      <rPr>
        <sz val="14"/>
        <rFont val="Times New Roman"/>
        <charset val="134"/>
      </rPr>
      <t>≥1</t>
    </r>
    <r>
      <rPr>
        <sz val="14"/>
        <rFont val="方正仿宋_GBK"/>
        <charset val="134"/>
      </rPr>
      <t>。</t>
    </r>
    <r>
      <rPr>
        <sz val="14"/>
        <rFont val="Times New Roman"/>
        <charset val="134"/>
      </rPr>
      <t xml:space="preserve">
2</t>
    </r>
    <r>
      <rPr>
        <sz val="14"/>
        <rFont val="方正仿宋_GBK"/>
        <charset val="134"/>
      </rPr>
      <t>、质量指标：验收合格率（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、时效指标：项目开工及时率（</t>
    </r>
    <r>
      <rPr>
        <sz val="14"/>
        <rFont val="Times New Roman"/>
        <charset val="134"/>
      </rPr>
      <t>%</t>
    </r>
    <r>
      <rPr>
        <sz val="14"/>
        <rFont val="方正仿宋_GBK"/>
        <charset val="134"/>
      </rPr>
      <t>）</t>
    </r>
    <r>
      <rPr>
        <sz val="14"/>
        <rFont val="Times New Roman"/>
        <charset val="134"/>
      </rPr>
      <t>=100%</t>
    </r>
    <r>
      <rPr>
        <sz val="14"/>
        <rFont val="方正仿宋_GBK"/>
        <charset val="134"/>
      </rPr>
      <t>；项目完工及时率（</t>
    </r>
    <r>
      <rPr>
        <sz val="14"/>
        <rFont val="Times New Roman"/>
        <charset val="134"/>
      </rPr>
      <t>%</t>
    </r>
    <r>
      <rPr>
        <sz val="14"/>
        <rFont val="方正仿宋_GBK"/>
        <charset val="134"/>
      </rPr>
      <t>）</t>
    </r>
    <r>
      <rPr>
        <sz val="14"/>
        <rFont val="Times New Roman"/>
        <charset val="134"/>
      </rPr>
      <t>=100%</t>
    </r>
    <r>
      <rPr>
        <sz val="14"/>
        <rFont val="方正仿宋_GBK"/>
        <charset val="134"/>
      </rPr>
      <t>；项目开工时间（月）</t>
    </r>
    <r>
      <rPr>
        <sz val="14"/>
        <rFont val="Times New Roman"/>
        <charset val="134"/>
      </rPr>
      <t>2026</t>
    </r>
    <r>
      <rPr>
        <sz val="14"/>
        <rFont val="方正仿宋_GBK"/>
        <charset val="134"/>
      </rPr>
      <t>年</t>
    </r>
    <r>
      <rPr>
        <sz val="14"/>
        <rFont val="Times New Roman"/>
        <charset val="134"/>
      </rPr>
      <t>4</t>
    </r>
    <r>
      <rPr>
        <sz val="14"/>
        <rFont val="方正仿宋_GBK"/>
        <charset val="134"/>
      </rPr>
      <t>月；项目完成时间（月）</t>
    </r>
    <r>
      <rPr>
        <sz val="14"/>
        <rFont val="Times New Roman"/>
        <charset val="134"/>
      </rPr>
      <t>2026</t>
    </r>
    <r>
      <rPr>
        <sz val="14"/>
        <rFont val="方正仿宋_GBK"/>
        <charset val="134"/>
      </rPr>
      <t>年</t>
    </r>
    <r>
      <rPr>
        <sz val="14"/>
        <rFont val="Times New Roman"/>
        <charset val="134"/>
      </rPr>
      <t>6</t>
    </r>
    <r>
      <rPr>
        <sz val="14"/>
        <rFont val="方正仿宋_GBK"/>
        <charset val="134"/>
      </rPr>
      <t>月。</t>
    </r>
    <r>
      <rPr>
        <sz val="14"/>
        <rFont val="Times New Roman"/>
        <charset val="134"/>
      </rPr>
      <t xml:space="preserve">
4</t>
    </r>
    <r>
      <rPr>
        <sz val="14"/>
        <rFont val="方正仿宋_GBK"/>
        <charset val="134"/>
      </rPr>
      <t>、成本指标：颗粒有机肥系统（套</t>
    </r>
    <r>
      <rPr>
        <sz val="14"/>
        <rFont val="Times New Roman"/>
        <charset val="134"/>
      </rPr>
      <t>/</t>
    </r>
    <r>
      <rPr>
        <sz val="14"/>
        <rFont val="方正仿宋_GBK"/>
        <charset val="134"/>
      </rPr>
      <t>万元）</t>
    </r>
    <r>
      <rPr>
        <sz val="14"/>
        <rFont val="Times New Roman"/>
        <charset val="134"/>
      </rPr>
      <t>≤220</t>
    </r>
    <r>
      <rPr>
        <sz val="14"/>
        <rFont val="方正仿宋_GBK"/>
        <charset val="134"/>
      </rPr>
      <t>；不锈钢发酵系统（套</t>
    </r>
    <r>
      <rPr>
        <sz val="14"/>
        <rFont val="Times New Roman"/>
        <charset val="134"/>
      </rPr>
      <t>/</t>
    </r>
    <r>
      <rPr>
        <sz val="14"/>
        <rFont val="方正仿宋_GBK"/>
        <charset val="134"/>
      </rPr>
      <t>万元）</t>
    </r>
    <r>
      <rPr>
        <sz val="14"/>
        <rFont val="Times New Roman"/>
        <charset val="134"/>
      </rPr>
      <t>≤170</t>
    </r>
    <r>
      <rPr>
        <sz val="14"/>
        <rFont val="方正仿宋_GBK"/>
        <charset val="134"/>
      </rPr>
      <t>；</t>
    </r>
    <r>
      <rPr>
        <sz val="14"/>
        <rFont val="Times New Roman"/>
        <charset val="134"/>
      </rPr>
      <t>TP3500</t>
    </r>
    <r>
      <rPr>
        <sz val="14"/>
        <rFont val="方正仿宋_GBK"/>
        <charset val="134"/>
      </rPr>
      <t>管道式光合反应器（套</t>
    </r>
    <r>
      <rPr>
        <sz val="14"/>
        <rFont val="Times New Roman"/>
        <charset val="134"/>
      </rPr>
      <t>/</t>
    </r>
    <r>
      <rPr>
        <sz val="14"/>
        <rFont val="方正仿宋_GBK"/>
        <charset val="134"/>
      </rPr>
      <t>万元）</t>
    </r>
    <r>
      <rPr>
        <sz val="14"/>
        <rFont val="Times New Roman"/>
        <charset val="134"/>
      </rPr>
      <t>≤10</t>
    </r>
    <r>
      <rPr>
        <sz val="14"/>
        <rFont val="方正仿宋_GBK"/>
        <charset val="134"/>
      </rPr>
      <t>；</t>
    </r>
    <r>
      <rPr>
        <sz val="14"/>
        <rFont val="Times New Roman"/>
        <charset val="134"/>
      </rPr>
      <t>800KVA</t>
    </r>
    <r>
      <rPr>
        <sz val="14"/>
        <rFont val="方正仿宋_GBK"/>
        <charset val="134"/>
      </rPr>
      <t>变压器（套</t>
    </r>
    <r>
      <rPr>
        <sz val="14"/>
        <rFont val="Times New Roman"/>
        <charset val="134"/>
      </rPr>
      <t>/</t>
    </r>
    <r>
      <rPr>
        <sz val="14"/>
        <rFont val="方正仿宋_GBK"/>
        <charset val="134"/>
      </rPr>
      <t>万元）</t>
    </r>
    <r>
      <rPr>
        <sz val="14"/>
        <rFont val="Times New Roman"/>
        <charset val="134"/>
      </rPr>
      <t>≤40</t>
    </r>
    <r>
      <rPr>
        <sz val="14"/>
        <rFont val="方正仿宋_GBK"/>
        <charset val="134"/>
      </rPr>
      <t>；环保处理系统（套</t>
    </r>
    <r>
      <rPr>
        <sz val="14"/>
        <rFont val="Times New Roman"/>
        <charset val="134"/>
      </rPr>
      <t>/</t>
    </r>
    <r>
      <rPr>
        <sz val="14"/>
        <rFont val="方正仿宋_GBK"/>
        <charset val="134"/>
      </rPr>
      <t>万元）</t>
    </r>
    <r>
      <rPr>
        <sz val="14"/>
        <rFont val="Times New Roman"/>
        <charset val="134"/>
      </rPr>
      <t>≤30</t>
    </r>
    <r>
      <rPr>
        <sz val="14"/>
        <rFont val="方正仿宋_GBK"/>
        <charset val="134"/>
      </rPr>
      <t>。</t>
    </r>
    <r>
      <rPr>
        <sz val="14"/>
        <rFont val="Times New Roman"/>
        <charset val="134"/>
      </rPr>
      <t xml:space="preserve">
5</t>
    </r>
    <r>
      <rPr>
        <sz val="14"/>
        <rFont val="方正仿宋_GBK"/>
        <charset val="134"/>
      </rPr>
      <t>、生态效益指标：周边环境改善率</t>
    </r>
    <r>
      <rPr>
        <sz val="14"/>
        <rFont val="Times New Roman"/>
        <charset val="134"/>
      </rPr>
      <t>≥90.0%</t>
    </r>
    <r>
      <rPr>
        <sz val="14"/>
        <rFont val="方正仿宋_GBK"/>
        <charset val="134"/>
      </rPr>
      <t>。</t>
    </r>
    <r>
      <rPr>
        <sz val="14"/>
        <rFont val="Times New Roman"/>
        <charset val="134"/>
      </rPr>
      <t xml:space="preserve">
6</t>
    </r>
    <r>
      <rPr>
        <sz val="14"/>
        <rFont val="方正仿宋_GBK"/>
        <charset val="134"/>
      </rPr>
      <t>、社会效益指标：受益人口数（人）</t>
    </r>
    <r>
      <rPr>
        <sz val="14"/>
        <rFont val="Times New Roman"/>
        <charset val="134"/>
      </rPr>
      <t>≥6</t>
    </r>
    <r>
      <rPr>
        <sz val="14"/>
        <rFont val="方正仿宋_GBK"/>
        <charset val="134"/>
      </rPr>
      <t>人</t>
    </r>
    <r>
      <rPr>
        <sz val="14"/>
        <rFont val="Times New Roman"/>
        <charset val="134"/>
      </rPr>
      <t xml:space="preserve">
7</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</si>
  <si>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BHX2026013</t>
  </si>
  <si>
    <t>巴州博湖县本布图镇本布图村特色民宿建设项目</t>
  </si>
  <si>
    <r>
      <rPr>
        <sz val="14"/>
        <color theme="1"/>
        <rFont val="方正仿宋_GBK"/>
        <charset val="134"/>
      </rPr>
      <t>农村公共服务</t>
    </r>
  </si>
  <si>
    <r>
      <rPr>
        <sz val="14"/>
        <rFont val="Times New Roman"/>
        <charset val="134"/>
      </rPr>
      <t>1</t>
    </r>
    <r>
      <rPr>
        <sz val="14"/>
        <rFont val="方正仿宋_GBK"/>
        <charset val="134"/>
      </rPr>
      <t>、修缮</t>
    </r>
    <r>
      <rPr>
        <sz val="14"/>
        <rFont val="Times New Roman"/>
        <charset val="134"/>
      </rPr>
      <t>300</t>
    </r>
    <r>
      <rPr>
        <sz val="14"/>
        <rFont val="方正仿宋_GBK"/>
        <charset val="134"/>
      </rPr>
      <t>平米文化建筑，每平米</t>
    </r>
    <r>
      <rPr>
        <sz val="14"/>
        <rFont val="Times New Roman"/>
        <charset val="134"/>
      </rPr>
      <t>2000</t>
    </r>
    <r>
      <rPr>
        <sz val="14"/>
        <rFont val="方正仿宋_GBK"/>
        <charset val="134"/>
      </rPr>
      <t>元，小计</t>
    </r>
    <r>
      <rPr>
        <sz val="14"/>
        <rFont val="Times New Roman"/>
        <charset val="134"/>
      </rPr>
      <t>60</t>
    </r>
    <r>
      <rPr>
        <sz val="14"/>
        <rFont val="方正仿宋_GBK"/>
        <charset val="134"/>
      </rPr>
      <t>万元；</t>
    </r>
    <r>
      <rPr>
        <sz val="14"/>
        <rFont val="Times New Roman"/>
        <charset val="134"/>
      </rPr>
      <t xml:space="preserve">
2</t>
    </r>
    <r>
      <rPr>
        <sz val="14"/>
        <rFont val="方正仿宋_GBK"/>
        <charset val="134"/>
      </rPr>
      <t>、对</t>
    </r>
    <r>
      <rPr>
        <sz val="14"/>
        <rFont val="Times New Roman"/>
        <charset val="134"/>
      </rPr>
      <t>410</t>
    </r>
    <r>
      <rPr>
        <sz val="14"/>
        <rFont val="方正仿宋_GBK"/>
        <charset val="134"/>
      </rPr>
      <t>平米敖包及附属用房提升改造，每平米</t>
    </r>
    <r>
      <rPr>
        <sz val="14"/>
        <rFont val="Times New Roman"/>
        <charset val="134"/>
      </rPr>
      <t>1000</t>
    </r>
    <r>
      <rPr>
        <sz val="14"/>
        <rFont val="方正仿宋_GBK"/>
        <charset val="134"/>
      </rPr>
      <t>元，小计</t>
    </r>
    <r>
      <rPr>
        <sz val="14"/>
        <rFont val="Times New Roman"/>
        <charset val="134"/>
      </rPr>
      <t>60</t>
    </r>
    <r>
      <rPr>
        <sz val="14"/>
        <rFont val="方正仿宋_GBK"/>
        <charset val="134"/>
      </rPr>
      <t>万元；</t>
    </r>
    <r>
      <rPr>
        <sz val="14"/>
        <rFont val="Times New Roman"/>
        <charset val="134"/>
      </rPr>
      <t xml:space="preserve">
3</t>
    </r>
    <r>
      <rPr>
        <sz val="14"/>
        <rFont val="方正仿宋_GBK"/>
        <charset val="134"/>
      </rPr>
      <t>、地面硬化</t>
    </r>
    <r>
      <rPr>
        <sz val="14"/>
        <rFont val="Times New Roman"/>
        <charset val="134"/>
      </rPr>
      <t>500</t>
    </r>
    <r>
      <rPr>
        <sz val="14"/>
        <rFont val="方正仿宋_GBK"/>
        <charset val="134"/>
      </rPr>
      <t>平米，每平米</t>
    </r>
    <r>
      <rPr>
        <sz val="14"/>
        <rFont val="Times New Roman"/>
        <charset val="134"/>
      </rPr>
      <t>300</t>
    </r>
    <r>
      <rPr>
        <sz val="14"/>
        <rFont val="方正仿宋_GBK"/>
        <charset val="134"/>
      </rPr>
      <t>元，小计</t>
    </r>
    <r>
      <rPr>
        <sz val="14"/>
        <rFont val="Times New Roman"/>
        <charset val="134"/>
      </rPr>
      <t>15</t>
    </r>
    <r>
      <rPr>
        <sz val="14"/>
        <rFont val="方正仿宋_GBK"/>
        <charset val="134"/>
      </rPr>
      <t>万元；</t>
    </r>
    <r>
      <rPr>
        <sz val="14"/>
        <rFont val="Times New Roman"/>
        <charset val="134"/>
      </rPr>
      <t xml:space="preserve">
</t>
    </r>
    <r>
      <rPr>
        <sz val="14"/>
        <rFont val="方正仿宋_GBK"/>
        <charset val="134"/>
      </rPr>
      <t>项目前期费</t>
    </r>
    <r>
      <rPr>
        <sz val="14"/>
        <rFont val="Times New Roman"/>
        <charset val="134"/>
      </rPr>
      <t>25</t>
    </r>
    <r>
      <rPr>
        <sz val="14"/>
        <rFont val="方正仿宋_GBK"/>
        <charset val="134"/>
      </rPr>
      <t>万元，总计为</t>
    </r>
    <r>
      <rPr>
        <sz val="14"/>
        <rFont val="Times New Roman"/>
        <charset val="134"/>
      </rPr>
      <t>160</t>
    </r>
    <r>
      <rPr>
        <sz val="14"/>
        <rFont val="方正仿宋_GBK"/>
        <charset val="134"/>
      </rPr>
      <t>万元。</t>
    </r>
  </si>
  <si>
    <r>
      <rPr>
        <sz val="14"/>
        <rFont val="Times New Roman"/>
        <charset val="134"/>
      </rPr>
      <t>1</t>
    </r>
    <r>
      <rPr>
        <sz val="14"/>
        <rFont val="方正仿宋_GBK"/>
        <charset val="134"/>
      </rPr>
      <t>、数量指标：修缮文化建筑（平米）</t>
    </r>
    <r>
      <rPr>
        <sz val="14"/>
        <rFont val="Times New Roman"/>
        <charset val="134"/>
      </rPr>
      <t>≥300</t>
    </r>
    <r>
      <rPr>
        <sz val="14"/>
        <rFont val="方正仿宋_GBK"/>
        <charset val="134"/>
      </rPr>
      <t>；敖包及附属用房提升改造（平米）</t>
    </r>
    <r>
      <rPr>
        <sz val="14"/>
        <rFont val="Times New Roman"/>
        <charset val="134"/>
      </rPr>
      <t>≥410</t>
    </r>
    <r>
      <rPr>
        <sz val="14"/>
        <rFont val="方正仿宋_GBK"/>
        <charset val="134"/>
      </rPr>
      <t>；地面硬化（平米）</t>
    </r>
    <r>
      <rPr>
        <sz val="14"/>
        <rFont val="Times New Roman"/>
        <charset val="134"/>
      </rPr>
      <t>≥500</t>
    </r>
    <r>
      <rPr>
        <sz val="14"/>
        <rFont val="方正仿宋_GBK"/>
        <charset val="134"/>
      </rPr>
      <t>。</t>
    </r>
    <r>
      <rPr>
        <sz val="14"/>
        <rFont val="Times New Roman"/>
        <charset val="134"/>
      </rPr>
      <t xml:space="preserve">
2</t>
    </r>
    <r>
      <rPr>
        <sz val="14"/>
        <rFont val="方正仿宋_GBK"/>
        <charset val="134"/>
      </rPr>
      <t>、质量指标：验收合格率（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、时效指标：项目开工及时率（</t>
    </r>
    <r>
      <rPr>
        <sz val="14"/>
        <rFont val="Times New Roman"/>
        <charset val="134"/>
      </rPr>
      <t>%</t>
    </r>
    <r>
      <rPr>
        <sz val="14"/>
        <rFont val="方正仿宋_GBK"/>
        <charset val="134"/>
      </rPr>
      <t>）</t>
    </r>
    <r>
      <rPr>
        <sz val="14"/>
        <rFont val="Times New Roman"/>
        <charset val="134"/>
      </rPr>
      <t>=100%</t>
    </r>
    <r>
      <rPr>
        <sz val="14"/>
        <rFont val="方正仿宋_GBK"/>
        <charset val="134"/>
      </rPr>
      <t>；项目完工及时率（</t>
    </r>
    <r>
      <rPr>
        <sz val="14"/>
        <rFont val="Times New Roman"/>
        <charset val="134"/>
      </rPr>
      <t>%</t>
    </r>
    <r>
      <rPr>
        <sz val="14"/>
        <rFont val="方正仿宋_GBK"/>
        <charset val="134"/>
      </rPr>
      <t>）</t>
    </r>
    <r>
      <rPr>
        <sz val="14"/>
        <rFont val="Times New Roman"/>
        <charset val="134"/>
      </rPr>
      <t>=100%</t>
    </r>
    <r>
      <rPr>
        <sz val="14"/>
        <rFont val="方正仿宋_GBK"/>
        <charset val="134"/>
      </rPr>
      <t>；项目开工时间（月）</t>
    </r>
    <r>
      <rPr>
        <sz val="14"/>
        <rFont val="Times New Roman"/>
        <charset val="134"/>
      </rPr>
      <t>2026</t>
    </r>
    <r>
      <rPr>
        <sz val="14"/>
        <rFont val="方正仿宋_GBK"/>
        <charset val="134"/>
      </rPr>
      <t>年</t>
    </r>
    <r>
      <rPr>
        <sz val="14"/>
        <rFont val="Times New Roman"/>
        <charset val="134"/>
      </rPr>
      <t>4</t>
    </r>
    <r>
      <rPr>
        <sz val="14"/>
        <rFont val="方正仿宋_GBK"/>
        <charset val="134"/>
      </rPr>
      <t>月；项目完成时间（月）</t>
    </r>
    <r>
      <rPr>
        <sz val="14"/>
        <rFont val="Times New Roman"/>
        <charset val="134"/>
      </rPr>
      <t>2026</t>
    </r>
    <r>
      <rPr>
        <sz val="14"/>
        <rFont val="方正仿宋_GBK"/>
        <charset val="134"/>
      </rPr>
      <t>年</t>
    </r>
    <r>
      <rPr>
        <sz val="14"/>
        <rFont val="Times New Roman"/>
        <charset val="134"/>
      </rPr>
      <t>10</t>
    </r>
    <r>
      <rPr>
        <sz val="14"/>
        <rFont val="方正仿宋_GBK"/>
        <charset val="134"/>
      </rPr>
      <t>月。</t>
    </r>
    <r>
      <rPr>
        <sz val="14"/>
        <rFont val="Times New Roman"/>
        <charset val="134"/>
      </rPr>
      <t xml:space="preserve">
4</t>
    </r>
    <r>
      <rPr>
        <sz val="14"/>
        <rFont val="方正仿宋_GBK"/>
        <charset val="134"/>
      </rPr>
      <t>、成本指标：修缮文化建筑（平米</t>
    </r>
    <r>
      <rPr>
        <sz val="14"/>
        <rFont val="Times New Roman"/>
        <charset val="134"/>
      </rPr>
      <t>/</t>
    </r>
    <r>
      <rPr>
        <sz val="14"/>
        <rFont val="方正仿宋_GBK"/>
        <charset val="134"/>
      </rPr>
      <t>元）</t>
    </r>
    <r>
      <rPr>
        <sz val="14"/>
        <rFont val="Times New Roman"/>
        <charset val="134"/>
      </rPr>
      <t>≤2000</t>
    </r>
    <r>
      <rPr>
        <sz val="14"/>
        <rFont val="方正仿宋_GBK"/>
        <charset val="134"/>
      </rPr>
      <t>；敖包及附属用房提升改造（平米</t>
    </r>
    <r>
      <rPr>
        <sz val="14"/>
        <rFont val="Times New Roman"/>
        <charset val="134"/>
      </rPr>
      <t>/</t>
    </r>
    <r>
      <rPr>
        <sz val="14"/>
        <rFont val="方正仿宋_GBK"/>
        <charset val="134"/>
      </rPr>
      <t>元）</t>
    </r>
    <r>
      <rPr>
        <sz val="14"/>
        <rFont val="Times New Roman"/>
        <charset val="134"/>
      </rPr>
      <t>≤1000</t>
    </r>
    <r>
      <rPr>
        <sz val="14"/>
        <rFont val="方正仿宋_GBK"/>
        <charset val="134"/>
      </rPr>
      <t>；地面硬化（平米</t>
    </r>
    <r>
      <rPr>
        <sz val="14"/>
        <rFont val="Times New Roman"/>
        <charset val="134"/>
      </rPr>
      <t>/</t>
    </r>
    <r>
      <rPr>
        <sz val="14"/>
        <rFont val="方正仿宋_GBK"/>
        <charset val="134"/>
      </rPr>
      <t>元）</t>
    </r>
    <r>
      <rPr>
        <sz val="14"/>
        <rFont val="Times New Roman"/>
        <charset val="134"/>
      </rPr>
      <t>≤300</t>
    </r>
    <r>
      <rPr>
        <sz val="14"/>
        <rFont val="方正仿宋_GBK"/>
        <charset val="134"/>
      </rPr>
      <t>。</t>
    </r>
    <r>
      <rPr>
        <sz val="14"/>
        <rFont val="Times New Roman"/>
        <charset val="134"/>
      </rPr>
      <t xml:space="preserve">
5</t>
    </r>
    <r>
      <rPr>
        <sz val="14"/>
        <rFont val="方正仿宋_GBK"/>
        <charset val="134"/>
      </rPr>
      <t>、生态效益指标：周边环境改善率</t>
    </r>
    <r>
      <rPr>
        <sz val="14"/>
        <rFont val="Times New Roman"/>
        <charset val="134"/>
      </rPr>
      <t>≥90.0%</t>
    </r>
    <r>
      <rPr>
        <sz val="14"/>
        <rFont val="方正仿宋_GBK"/>
        <charset val="134"/>
      </rPr>
      <t>。</t>
    </r>
    <r>
      <rPr>
        <sz val="14"/>
        <rFont val="Times New Roman"/>
        <charset val="134"/>
      </rPr>
      <t xml:space="preserve">
6</t>
    </r>
    <r>
      <rPr>
        <sz val="14"/>
        <rFont val="方正仿宋_GBK"/>
        <charset val="134"/>
      </rPr>
      <t>、社会效益指标：对居民就业的影响持续影响明显。</t>
    </r>
    <r>
      <rPr>
        <sz val="14"/>
        <rFont val="Times New Roman"/>
        <charset val="134"/>
      </rPr>
      <t xml:space="preserve">
7</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</si>
  <si>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激活旅游产业，带动区域增收；改善民生，增强区域吸引力；保护与传承少数民族文化，提升文化影响力。</t>
    </r>
  </si>
  <si>
    <t>BHX2026014</t>
  </si>
  <si>
    <r>
      <rPr>
        <sz val="14"/>
        <rFont val="方正仿宋_GBK"/>
        <charset val="134"/>
      </rPr>
      <t>博湖县富硒产品检测检验中心设备购置项目</t>
    </r>
  </si>
  <si>
    <r>
      <rPr>
        <sz val="14"/>
        <rFont val="方正仿宋_GBK"/>
        <charset val="134"/>
      </rPr>
      <t>产业配套</t>
    </r>
  </si>
  <si>
    <r>
      <rPr>
        <sz val="14"/>
        <rFont val="方正仿宋_GBK"/>
        <charset val="134"/>
      </rPr>
      <t>查干诺尔乡乌腾郭楞村</t>
    </r>
  </si>
  <si>
    <r>
      <rPr>
        <sz val="14"/>
        <rFont val="方正仿宋_GBK"/>
        <charset val="134"/>
      </rPr>
      <t>计划总投资</t>
    </r>
    <r>
      <rPr>
        <sz val="14"/>
        <rFont val="Times New Roman"/>
        <charset val="134"/>
      </rPr>
      <t>200</t>
    </r>
    <r>
      <rPr>
        <sz val="14"/>
        <rFont val="方正仿宋_GBK"/>
        <charset val="134"/>
      </rPr>
      <t>万元，购置原子荧光光谱仪</t>
    </r>
    <r>
      <rPr>
        <sz val="14"/>
        <rFont val="Times New Roman"/>
        <charset val="134"/>
      </rPr>
      <t>+</t>
    </r>
    <r>
      <rPr>
        <sz val="14"/>
        <rFont val="方正仿宋_GBK"/>
        <charset val="134"/>
      </rPr>
      <t>微波消解仪及配套设施设备</t>
    </r>
    <r>
      <rPr>
        <sz val="14"/>
        <rFont val="Times New Roman"/>
        <charset val="134"/>
      </rPr>
      <t>1</t>
    </r>
    <r>
      <rPr>
        <sz val="14"/>
        <rFont val="方正仿宋_GBK"/>
        <charset val="134"/>
      </rPr>
      <t>套，小计</t>
    </r>
    <r>
      <rPr>
        <sz val="14"/>
        <rFont val="Times New Roman"/>
        <charset val="134"/>
      </rPr>
      <t>198</t>
    </r>
    <r>
      <rPr>
        <sz val="14"/>
        <rFont val="方正仿宋_GBK"/>
        <charset val="134"/>
      </rPr>
      <t>万，前期费</t>
    </r>
    <r>
      <rPr>
        <sz val="14"/>
        <rFont val="Times New Roman"/>
        <charset val="134"/>
      </rPr>
      <t>2</t>
    </r>
    <r>
      <rPr>
        <sz val="14"/>
        <rFont val="方正仿宋_GBK"/>
        <charset val="134"/>
      </rPr>
      <t>万。</t>
    </r>
  </si>
  <si>
    <r>
      <rPr>
        <sz val="14"/>
        <rFont val="Times New Roman"/>
        <charset val="134"/>
      </rPr>
      <t>1</t>
    </r>
    <r>
      <rPr>
        <sz val="14"/>
        <rFont val="方正仿宋_GBK"/>
        <charset val="134"/>
      </rPr>
      <t>、数量指标：原子荧光光谱仪</t>
    </r>
    <r>
      <rPr>
        <sz val="14"/>
        <rFont val="Times New Roman"/>
        <charset val="134"/>
      </rPr>
      <t>+</t>
    </r>
    <r>
      <rPr>
        <sz val="14"/>
        <rFont val="方正仿宋_GBK"/>
        <charset val="134"/>
      </rPr>
      <t>微波消解仪及配套设施设备（套）</t>
    </r>
    <r>
      <rPr>
        <sz val="14"/>
        <rFont val="Times New Roman"/>
        <charset val="134"/>
      </rPr>
      <t>≥1</t>
    </r>
    <r>
      <rPr>
        <sz val="14"/>
        <rFont val="方正仿宋_GBK"/>
        <charset val="134"/>
      </rPr>
      <t>。</t>
    </r>
    <r>
      <rPr>
        <sz val="14"/>
        <rFont val="Times New Roman"/>
        <charset val="134"/>
      </rPr>
      <t xml:space="preserve">
2</t>
    </r>
    <r>
      <rPr>
        <sz val="14"/>
        <rFont val="方正仿宋_GBK"/>
        <charset val="134"/>
      </rPr>
      <t>、质量指标：工程验收合格率（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；设计变更率（</t>
    </r>
    <r>
      <rPr>
        <sz val="14"/>
        <rFont val="Times New Roman"/>
        <charset val="134"/>
      </rPr>
      <t>%</t>
    </r>
    <r>
      <rPr>
        <sz val="14"/>
        <rFont val="方正仿宋_GBK"/>
        <charset val="134"/>
      </rPr>
      <t>）</t>
    </r>
    <r>
      <rPr>
        <sz val="14"/>
        <rFont val="Times New Roman"/>
        <charset val="134"/>
      </rPr>
      <t>≤5%</t>
    </r>
    <r>
      <rPr>
        <sz val="14"/>
        <rFont val="方正仿宋_GBK"/>
        <charset val="134"/>
      </rPr>
      <t>。</t>
    </r>
    <r>
      <rPr>
        <sz val="14"/>
        <rFont val="Times New Roman"/>
        <charset val="134"/>
      </rPr>
      <t xml:space="preserve">
3</t>
    </r>
    <r>
      <rPr>
        <sz val="14"/>
        <rFont val="方正仿宋_GBK"/>
        <charset val="134"/>
      </rPr>
      <t>、时效指标：项目开工时间（月）</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月底前；项目完成时间（月）</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、成本指标：原子荧光光谱仪</t>
    </r>
    <r>
      <rPr>
        <sz val="14"/>
        <rFont val="Times New Roman"/>
        <charset val="134"/>
      </rPr>
      <t>+</t>
    </r>
    <r>
      <rPr>
        <sz val="14"/>
        <rFont val="方正仿宋_GBK"/>
        <charset val="134"/>
      </rPr>
      <t>微波消解仪及配套设施设备（万元</t>
    </r>
    <r>
      <rPr>
        <sz val="14"/>
        <rFont val="Times New Roman"/>
        <charset val="134"/>
      </rPr>
      <t>/</t>
    </r>
    <r>
      <rPr>
        <sz val="14"/>
        <rFont val="方正仿宋_GBK"/>
        <charset val="134"/>
      </rPr>
      <t>套）</t>
    </r>
    <r>
      <rPr>
        <sz val="14"/>
        <rFont val="Times New Roman"/>
        <charset val="134"/>
      </rPr>
      <t>≤198</t>
    </r>
    <r>
      <rPr>
        <sz val="14"/>
        <rFont val="方正仿宋_GBK"/>
        <charset val="134"/>
      </rPr>
      <t>；前期费（万元）</t>
    </r>
    <r>
      <rPr>
        <sz val="14"/>
        <rFont val="Times New Roman"/>
        <charset val="134"/>
      </rPr>
      <t>≤2</t>
    </r>
    <r>
      <rPr>
        <sz val="14"/>
        <rFont val="方正仿宋_GBK"/>
        <charset val="134"/>
      </rPr>
      <t>。</t>
    </r>
    <r>
      <rPr>
        <sz val="14"/>
        <rFont val="Times New Roman"/>
        <charset val="134"/>
      </rPr>
      <t xml:space="preserve">
5</t>
    </r>
    <r>
      <rPr>
        <sz val="14"/>
        <rFont val="方正仿宋_GBK"/>
        <charset val="134"/>
      </rPr>
      <t>、经济效益指标：增加村集体收入（万元</t>
    </r>
    <r>
      <rPr>
        <sz val="14"/>
        <rFont val="Times New Roman"/>
        <charset val="134"/>
      </rPr>
      <t>/</t>
    </r>
    <r>
      <rPr>
        <sz val="14"/>
        <rFont val="方正仿宋_GBK"/>
        <charset val="134"/>
      </rPr>
      <t>年）</t>
    </r>
    <r>
      <rPr>
        <sz val="14"/>
        <rFont val="Times New Roman"/>
        <charset val="134"/>
      </rPr>
      <t>≥10</t>
    </r>
    <r>
      <rPr>
        <sz val="14"/>
        <rFont val="方正仿宋_GBK"/>
        <charset val="134"/>
      </rPr>
      <t>。</t>
    </r>
    <r>
      <rPr>
        <sz val="14"/>
        <rFont val="Times New Roman"/>
        <charset val="134"/>
      </rPr>
      <t xml:space="preserve">
6</t>
    </r>
    <r>
      <rPr>
        <sz val="14"/>
        <rFont val="方正仿宋_GBK"/>
        <charset val="134"/>
      </rPr>
      <t>、社会效益指标：受益脱贫户数（户）</t>
    </r>
    <r>
      <rPr>
        <sz val="14"/>
        <rFont val="Times New Roman"/>
        <charset val="134"/>
      </rPr>
      <t>≥5</t>
    </r>
    <r>
      <rPr>
        <sz val="14"/>
        <rFont val="方正仿宋_GBK"/>
        <charset val="134"/>
      </rPr>
      <t>。</t>
    </r>
    <r>
      <rPr>
        <sz val="14"/>
        <rFont val="Times New Roman"/>
        <charset val="134"/>
      </rPr>
      <t xml:space="preserve">
7</t>
    </r>
    <r>
      <rPr>
        <sz val="14"/>
        <rFont val="方正仿宋_GBK"/>
        <charset val="134"/>
      </rPr>
      <t>、服务对象满意度指标：受益脱贫户满意度（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</si>
  <si>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项目建成后产权归乌腾郭楞村股份经济合作社所有，由乌腾郭楞村股份经济合作社负责后期监管维护。经营方式：由乌腾郭楞村股份经济合作社通过对外承包的方式经营，每年按总投资的</t>
    </r>
    <r>
      <rPr>
        <sz val="14"/>
        <rFont val="Times New Roman"/>
        <charset val="134"/>
      </rPr>
      <t>5%</t>
    </r>
    <r>
      <rPr>
        <sz val="14"/>
        <rFont val="方正仿宋_GBK"/>
        <charset val="134"/>
      </rPr>
      <t>收取租金，租金用于壮大村集体经济、就业岗位开发、临时救助、基础设施维护等方面。项目收益按照每年实际，制定收益分配方案执行。</t>
    </r>
  </si>
  <si>
    <t>BHX2026015</t>
  </si>
  <si>
    <r>
      <rPr>
        <sz val="14"/>
        <rFont val="方正仿宋_GBK"/>
        <charset val="134"/>
      </rPr>
      <t>博湖县芦根药食同源系列产品开发设备购置项目</t>
    </r>
  </si>
  <si>
    <r>
      <rPr>
        <sz val="14"/>
        <rFont val="方正仿宋_GBK"/>
        <charset val="134"/>
      </rPr>
      <t>计划总投资</t>
    </r>
    <r>
      <rPr>
        <sz val="14"/>
        <rFont val="Times New Roman"/>
        <charset val="134"/>
      </rPr>
      <t>200</t>
    </r>
    <r>
      <rPr>
        <sz val="14"/>
        <rFont val="方正仿宋_GBK"/>
        <charset val="134"/>
      </rPr>
      <t>万元，购置生产设备</t>
    </r>
    <r>
      <rPr>
        <sz val="14"/>
        <rFont val="Times New Roman"/>
        <charset val="134"/>
      </rPr>
      <t>1</t>
    </r>
    <r>
      <rPr>
        <sz val="14"/>
        <rFont val="方正仿宋_GBK"/>
        <charset val="134"/>
      </rPr>
      <t>套，小计</t>
    </r>
    <r>
      <rPr>
        <sz val="14"/>
        <rFont val="Times New Roman"/>
        <charset val="134"/>
      </rPr>
      <t>150</t>
    </r>
    <r>
      <rPr>
        <sz val="14"/>
        <rFont val="方正仿宋_GBK"/>
        <charset val="134"/>
      </rPr>
      <t>万元；购置检测设备</t>
    </r>
    <r>
      <rPr>
        <sz val="14"/>
        <rFont val="Times New Roman"/>
        <charset val="134"/>
      </rPr>
      <t>1</t>
    </r>
    <r>
      <rPr>
        <sz val="14"/>
        <rFont val="方正仿宋_GBK"/>
        <charset val="134"/>
      </rPr>
      <t>套，小计</t>
    </r>
    <r>
      <rPr>
        <sz val="14"/>
        <rFont val="Times New Roman"/>
        <charset val="134"/>
      </rPr>
      <t>48</t>
    </r>
    <r>
      <rPr>
        <sz val="14"/>
        <rFont val="方正仿宋_GBK"/>
        <charset val="134"/>
      </rPr>
      <t>万元；前期费</t>
    </r>
    <r>
      <rPr>
        <sz val="14"/>
        <rFont val="Times New Roman"/>
        <charset val="134"/>
      </rPr>
      <t>2</t>
    </r>
    <r>
      <rPr>
        <sz val="14"/>
        <rFont val="方正仿宋_GBK"/>
        <charset val="134"/>
      </rPr>
      <t>万元。</t>
    </r>
  </si>
  <si>
    <r>
      <rPr>
        <sz val="14"/>
        <rFont val="Times New Roman"/>
        <charset val="134"/>
      </rPr>
      <t>1</t>
    </r>
    <r>
      <rPr>
        <sz val="14"/>
        <rFont val="方正仿宋_GBK"/>
        <charset val="134"/>
      </rPr>
      <t>、数量指标：生产设备（套）</t>
    </r>
    <r>
      <rPr>
        <sz val="14"/>
        <rFont val="Times New Roman"/>
        <charset val="134"/>
      </rPr>
      <t>≥1</t>
    </r>
    <r>
      <rPr>
        <sz val="14"/>
        <rFont val="方正仿宋_GBK"/>
        <charset val="134"/>
      </rPr>
      <t>；检测设备（套）</t>
    </r>
    <r>
      <rPr>
        <sz val="14"/>
        <rFont val="Times New Roman"/>
        <charset val="134"/>
      </rPr>
      <t>≥1</t>
    </r>
    <r>
      <rPr>
        <sz val="14"/>
        <rFont val="方正仿宋_GBK"/>
        <charset val="134"/>
      </rPr>
      <t>。</t>
    </r>
    <r>
      <rPr>
        <sz val="14"/>
        <rFont val="Times New Roman"/>
        <charset val="134"/>
      </rPr>
      <t xml:space="preserve">
2</t>
    </r>
    <r>
      <rPr>
        <sz val="14"/>
        <rFont val="方正仿宋_GBK"/>
        <charset val="134"/>
      </rPr>
      <t>、质量指标：工程验收合格率（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；设计变更率（</t>
    </r>
    <r>
      <rPr>
        <sz val="14"/>
        <rFont val="Times New Roman"/>
        <charset val="134"/>
      </rPr>
      <t>%</t>
    </r>
    <r>
      <rPr>
        <sz val="14"/>
        <rFont val="方正仿宋_GBK"/>
        <charset val="134"/>
      </rPr>
      <t>）</t>
    </r>
    <r>
      <rPr>
        <sz val="14"/>
        <rFont val="Times New Roman"/>
        <charset val="134"/>
      </rPr>
      <t>≤5%</t>
    </r>
    <r>
      <rPr>
        <sz val="14"/>
        <rFont val="方正仿宋_GBK"/>
        <charset val="134"/>
      </rPr>
      <t>。</t>
    </r>
    <r>
      <rPr>
        <sz val="14"/>
        <rFont val="Times New Roman"/>
        <charset val="134"/>
      </rPr>
      <t xml:space="preserve">
3</t>
    </r>
    <r>
      <rPr>
        <sz val="14"/>
        <rFont val="方正仿宋_GBK"/>
        <charset val="134"/>
      </rPr>
      <t>、时效指标：项目开工时间（月）</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月底前；项目完成时间（月）</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、成本指标：生产设备（万元</t>
    </r>
    <r>
      <rPr>
        <sz val="14"/>
        <rFont val="Times New Roman"/>
        <charset val="134"/>
      </rPr>
      <t>/</t>
    </r>
    <r>
      <rPr>
        <sz val="14"/>
        <rFont val="方正仿宋_GBK"/>
        <charset val="134"/>
      </rPr>
      <t>套）</t>
    </r>
    <r>
      <rPr>
        <sz val="14"/>
        <rFont val="Times New Roman"/>
        <charset val="134"/>
      </rPr>
      <t>≤150</t>
    </r>
    <r>
      <rPr>
        <sz val="14"/>
        <rFont val="方正仿宋_GBK"/>
        <charset val="134"/>
      </rPr>
      <t>；检测设备（万元</t>
    </r>
    <r>
      <rPr>
        <sz val="14"/>
        <rFont val="Times New Roman"/>
        <charset val="134"/>
      </rPr>
      <t>/</t>
    </r>
    <r>
      <rPr>
        <sz val="14"/>
        <rFont val="方正仿宋_GBK"/>
        <charset val="134"/>
      </rPr>
      <t>套）</t>
    </r>
    <r>
      <rPr>
        <sz val="14"/>
        <rFont val="Times New Roman"/>
        <charset val="134"/>
      </rPr>
      <t>≤48</t>
    </r>
    <r>
      <rPr>
        <sz val="14"/>
        <rFont val="方正仿宋_GBK"/>
        <charset val="134"/>
      </rPr>
      <t>；前期费（万元）</t>
    </r>
    <r>
      <rPr>
        <sz val="14"/>
        <rFont val="Times New Roman"/>
        <charset val="134"/>
      </rPr>
      <t>≤2</t>
    </r>
    <r>
      <rPr>
        <sz val="14"/>
        <rFont val="方正仿宋_GBK"/>
        <charset val="134"/>
      </rPr>
      <t>。</t>
    </r>
    <r>
      <rPr>
        <sz val="14"/>
        <rFont val="Times New Roman"/>
        <charset val="134"/>
      </rPr>
      <t xml:space="preserve">
5</t>
    </r>
    <r>
      <rPr>
        <sz val="14"/>
        <rFont val="方正仿宋_GBK"/>
        <charset val="134"/>
      </rPr>
      <t>、经济效益指标：增加村集体收入（万元</t>
    </r>
    <r>
      <rPr>
        <sz val="14"/>
        <rFont val="Times New Roman"/>
        <charset val="134"/>
      </rPr>
      <t>/</t>
    </r>
    <r>
      <rPr>
        <sz val="14"/>
        <rFont val="方正仿宋_GBK"/>
        <charset val="134"/>
      </rPr>
      <t>年）</t>
    </r>
    <r>
      <rPr>
        <sz val="14"/>
        <rFont val="Times New Roman"/>
        <charset val="134"/>
      </rPr>
      <t>≥10</t>
    </r>
    <r>
      <rPr>
        <sz val="14"/>
        <rFont val="方正仿宋_GBK"/>
        <charset val="134"/>
      </rPr>
      <t>。</t>
    </r>
    <r>
      <rPr>
        <sz val="14"/>
        <rFont val="Times New Roman"/>
        <charset val="134"/>
      </rPr>
      <t xml:space="preserve">
6</t>
    </r>
    <r>
      <rPr>
        <sz val="14"/>
        <rFont val="方正仿宋_GBK"/>
        <charset val="134"/>
      </rPr>
      <t>、社会效益指标：受益脱贫户数（户）</t>
    </r>
    <r>
      <rPr>
        <sz val="14"/>
        <rFont val="Times New Roman"/>
        <charset val="134"/>
      </rPr>
      <t>≥5</t>
    </r>
    <r>
      <rPr>
        <sz val="14"/>
        <rFont val="方正仿宋_GBK"/>
        <charset val="134"/>
      </rPr>
      <t>。</t>
    </r>
    <r>
      <rPr>
        <sz val="14"/>
        <rFont val="Times New Roman"/>
        <charset val="134"/>
      </rPr>
      <t xml:space="preserve">
7</t>
    </r>
    <r>
      <rPr>
        <sz val="14"/>
        <rFont val="方正仿宋_GBK"/>
        <charset val="134"/>
      </rPr>
      <t>、服务对象满意度指标：受益脱贫户满意度（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</si>
  <si>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BHX2026016</t>
  </si>
  <si>
    <r>
      <rPr>
        <sz val="14"/>
        <rFont val="方正仿宋_GBK"/>
        <charset val="134"/>
      </rPr>
      <t>博湖县雪白睡莲生态繁育与高值化利用设备购置项目</t>
    </r>
  </si>
  <si>
    <r>
      <rPr>
        <sz val="14"/>
        <rFont val="方正仿宋_GBK"/>
        <charset val="134"/>
      </rPr>
      <t>计划总投资</t>
    </r>
    <r>
      <rPr>
        <sz val="14"/>
        <rFont val="Times New Roman"/>
        <charset val="134"/>
      </rPr>
      <t>300</t>
    </r>
    <r>
      <rPr>
        <sz val="14"/>
        <rFont val="方正仿宋_GBK"/>
        <charset val="134"/>
      </rPr>
      <t>万元，购置活性成分和工艺研究设备</t>
    </r>
    <r>
      <rPr>
        <sz val="14"/>
        <rFont val="Times New Roman"/>
        <charset val="134"/>
      </rPr>
      <t>1</t>
    </r>
    <r>
      <rPr>
        <sz val="14"/>
        <rFont val="方正仿宋_GBK"/>
        <charset val="134"/>
      </rPr>
      <t>套，小计</t>
    </r>
    <r>
      <rPr>
        <sz val="14"/>
        <rFont val="Times New Roman"/>
        <charset val="134"/>
      </rPr>
      <t>297</t>
    </r>
    <r>
      <rPr>
        <sz val="14"/>
        <rFont val="方正仿宋_GBK"/>
        <charset val="134"/>
      </rPr>
      <t>万元；前期费</t>
    </r>
    <r>
      <rPr>
        <sz val="14"/>
        <rFont val="Times New Roman"/>
        <charset val="134"/>
      </rPr>
      <t>3</t>
    </r>
    <r>
      <rPr>
        <sz val="14"/>
        <rFont val="方正仿宋_GBK"/>
        <charset val="134"/>
      </rPr>
      <t>万元。</t>
    </r>
  </si>
  <si>
    <r>
      <rPr>
        <sz val="14"/>
        <rFont val="Times New Roman"/>
        <charset val="134"/>
      </rPr>
      <t>1</t>
    </r>
    <r>
      <rPr>
        <sz val="14"/>
        <rFont val="方正仿宋_GBK"/>
        <charset val="134"/>
      </rPr>
      <t>、数量指标：活性成分和工艺研究设备（套）</t>
    </r>
    <r>
      <rPr>
        <sz val="14"/>
        <rFont val="Times New Roman"/>
        <charset val="134"/>
      </rPr>
      <t>≥1</t>
    </r>
    <r>
      <rPr>
        <sz val="14"/>
        <rFont val="方正仿宋_GBK"/>
        <charset val="134"/>
      </rPr>
      <t>。</t>
    </r>
    <r>
      <rPr>
        <sz val="14"/>
        <rFont val="Times New Roman"/>
        <charset val="134"/>
      </rPr>
      <t xml:space="preserve">
2</t>
    </r>
    <r>
      <rPr>
        <sz val="14"/>
        <rFont val="方正仿宋_GBK"/>
        <charset val="134"/>
      </rPr>
      <t>、质量指标：工程验收合格率（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；设计变更率（</t>
    </r>
    <r>
      <rPr>
        <sz val="14"/>
        <rFont val="Times New Roman"/>
        <charset val="134"/>
      </rPr>
      <t>%</t>
    </r>
    <r>
      <rPr>
        <sz val="14"/>
        <rFont val="方正仿宋_GBK"/>
        <charset val="134"/>
      </rPr>
      <t>）</t>
    </r>
    <r>
      <rPr>
        <sz val="14"/>
        <rFont val="Times New Roman"/>
        <charset val="134"/>
      </rPr>
      <t>≤5%</t>
    </r>
    <r>
      <rPr>
        <sz val="14"/>
        <rFont val="方正仿宋_GBK"/>
        <charset val="134"/>
      </rPr>
      <t>。</t>
    </r>
    <r>
      <rPr>
        <sz val="14"/>
        <rFont val="Times New Roman"/>
        <charset val="134"/>
      </rPr>
      <t xml:space="preserve">
3</t>
    </r>
    <r>
      <rPr>
        <sz val="14"/>
        <rFont val="方正仿宋_GBK"/>
        <charset val="134"/>
      </rPr>
      <t>、时效指标：项目开工时间（月）</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月底前；项目完成时间（月）</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、成本指标：活性成分和工艺研究设备（万元</t>
    </r>
    <r>
      <rPr>
        <sz val="14"/>
        <rFont val="Times New Roman"/>
        <charset val="134"/>
      </rPr>
      <t>/</t>
    </r>
    <r>
      <rPr>
        <sz val="14"/>
        <rFont val="方正仿宋_GBK"/>
        <charset val="134"/>
      </rPr>
      <t>套）</t>
    </r>
    <r>
      <rPr>
        <sz val="14"/>
        <rFont val="Times New Roman"/>
        <charset val="134"/>
      </rPr>
      <t>≤297</t>
    </r>
    <r>
      <rPr>
        <sz val="14"/>
        <rFont val="方正仿宋_GBK"/>
        <charset val="134"/>
      </rPr>
      <t>；前期费（万元）</t>
    </r>
    <r>
      <rPr>
        <sz val="14"/>
        <rFont val="Times New Roman"/>
        <charset val="134"/>
      </rPr>
      <t>≤3</t>
    </r>
    <r>
      <rPr>
        <sz val="14"/>
        <rFont val="方正仿宋_GBK"/>
        <charset val="134"/>
      </rPr>
      <t>。</t>
    </r>
    <r>
      <rPr>
        <sz val="14"/>
        <rFont val="Times New Roman"/>
        <charset val="134"/>
      </rPr>
      <t xml:space="preserve">
5</t>
    </r>
    <r>
      <rPr>
        <sz val="14"/>
        <rFont val="方正仿宋_GBK"/>
        <charset val="134"/>
      </rPr>
      <t>、经济效益指标：增加村集体收入（万元</t>
    </r>
    <r>
      <rPr>
        <sz val="14"/>
        <rFont val="Times New Roman"/>
        <charset val="134"/>
      </rPr>
      <t>/</t>
    </r>
    <r>
      <rPr>
        <sz val="14"/>
        <rFont val="方正仿宋_GBK"/>
        <charset val="134"/>
      </rPr>
      <t>年）</t>
    </r>
    <r>
      <rPr>
        <sz val="14"/>
        <rFont val="Times New Roman"/>
        <charset val="134"/>
      </rPr>
      <t>≥15</t>
    </r>
    <r>
      <rPr>
        <sz val="14"/>
        <rFont val="方正仿宋_GBK"/>
        <charset val="134"/>
      </rPr>
      <t>。</t>
    </r>
    <r>
      <rPr>
        <sz val="14"/>
        <rFont val="Times New Roman"/>
        <charset val="134"/>
      </rPr>
      <t xml:space="preserve">
6</t>
    </r>
    <r>
      <rPr>
        <sz val="14"/>
        <rFont val="方正仿宋_GBK"/>
        <charset val="134"/>
      </rPr>
      <t>、社会效益指标：受益脱贫户数（户）</t>
    </r>
    <r>
      <rPr>
        <sz val="14"/>
        <rFont val="Times New Roman"/>
        <charset val="134"/>
      </rPr>
      <t>≥4</t>
    </r>
    <r>
      <rPr>
        <sz val="14"/>
        <rFont val="方正仿宋_GBK"/>
        <charset val="134"/>
      </rPr>
      <t>。</t>
    </r>
    <r>
      <rPr>
        <sz val="14"/>
        <rFont val="Times New Roman"/>
        <charset val="134"/>
      </rPr>
      <t xml:space="preserve">
7</t>
    </r>
    <r>
      <rPr>
        <sz val="14"/>
        <rFont val="方正仿宋_GBK"/>
        <charset val="134"/>
      </rPr>
      <t>、服务对象满意度指标：受益脱贫户满意度（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</si>
  <si>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BHX2026017</t>
  </si>
  <si>
    <r>
      <rPr>
        <sz val="14"/>
        <rFont val="方正仿宋_GBK"/>
        <charset val="134"/>
      </rPr>
      <t>博湖县查干诺尔乡查干诺尔村</t>
    </r>
    <r>
      <rPr>
        <sz val="14"/>
        <rFont val="Times New Roman"/>
        <charset val="134"/>
      </rPr>
      <t>2026</t>
    </r>
    <r>
      <rPr>
        <sz val="14"/>
        <rFont val="方正仿宋_GBK"/>
        <charset val="134"/>
      </rPr>
      <t>年食用菌建设项目</t>
    </r>
  </si>
  <si>
    <r>
      <rPr>
        <sz val="14"/>
        <rFont val="方正仿宋_GBK"/>
        <charset val="134"/>
      </rPr>
      <t>种植业基地</t>
    </r>
  </si>
  <si>
    <r>
      <rPr>
        <sz val="14"/>
        <rFont val="方正仿宋_GBK"/>
        <charset val="134"/>
      </rPr>
      <t>查干诺尔乡查干诺尔村</t>
    </r>
  </si>
  <si>
    <r>
      <rPr>
        <sz val="14"/>
        <rFont val="方正仿宋_GBK"/>
        <charset val="134"/>
      </rPr>
      <t>计划总投资</t>
    </r>
    <r>
      <rPr>
        <sz val="14"/>
        <rFont val="Times New Roman"/>
        <charset val="134"/>
      </rPr>
      <t>1400</t>
    </r>
    <r>
      <rPr>
        <sz val="14"/>
        <rFont val="方正仿宋_GBK"/>
        <charset val="134"/>
      </rPr>
      <t>万元，新建</t>
    </r>
    <r>
      <rPr>
        <sz val="14"/>
        <rFont val="Times New Roman"/>
        <charset val="134"/>
      </rPr>
      <t>35</t>
    </r>
    <r>
      <rPr>
        <sz val="14"/>
        <rFont val="方正仿宋_GBK"/>
        <charset val="134"/>
      </rPr>
      <t>座出菇棚，每座出菇棚面积</t>
    </r>
    <r>
      <rPr>
        <sz val="14"/>
        <rFont val="Times New Roman"/>
        <charset val="134"/>
      </rPr>
      <t>500</t>
    </r>
    <r>
      <rPr>
        <sz val="14"/>
        <rFont val="方正仿宋_GBK"/>
        <charset val="134"/>
      </rPr>
      <t>平方米，每座造价</t>
    </r>
    <r>
      <rPr>
        <sz val="14"/>
        <rFont val="Times New Roman"/>
        <charset val="134"/>
      </rPr>
      <t>30</t>
    </r>
    <r>
      <rPr>
        <sz val="14"/>
        <rFont val="方正仿宋_GBK"/>
        <charset val="134"/>
      </rPr>
      <t>万元，小计</t>
    </r>
    <r>
      <rPr>
        <sz val="14"/>
        <rFont val="Times New Roman"/>
        <charset val="134"/>
      </rPr>
      <t>1050</t>
    </r>
    <r>
      <rPr>
        <sz val="14"/>
        <rFont val="方正仿宋_GBK"/>
        <charset val="134"/>
      </rPr>
      <t>万元；</t>
    </r>
    <r>
      <rPr>
        <sz val="14"/>
        <rFont val="Times New Roman"/>
        <charset val="134"/>
      </rPr>
      <t>10</t>
    </r>
    <r>
      <rPr>
        <sz val="14"/>
        <rFont val="方正仿宋_GBK"/>
        <charset val="134"/>
      </rPr>
      <t>座发菌棚，每座发菌棚面积</t>
    </r>
    <r>
      <rPr>
        <sz val="14"/>
        <rFont val="Times New Roman"/>
        <charset val="134"/>
      </rPr>
      <t>500</t>
    </r>
    <r>
      <rPr>
        <sz val="14"/>
        <rFont val="方正仿宋_GBK"/>
        <charset val="134"/>
      </rPr>
      <t>平方米，每座</t>
    </r>
    <r>
      <rPr>
        <sz val="14"/>
        <rFont val="Times New Roman"/>
        <charset val="134"/>
      </rPr>
      <t>33.6</t>
    </r>
    <r>
      <rPr>
        <sz val="14"/>
        <rFont val="方正仿宋_GBK"/>
        <charset val="134"/>
      </rPr>
      <t>万元，小计</t>
    </r>
    <r>
      <rPr>
        <sz val="14"/>
        <rFont val="Times New Roman"/>
        <charset val="134"/>
      </rPr>
      <t>336</t>
    </r>
    <r>
      <rPr>
        <sz val="14"/>
        <rFont val="方正仿宋_GBK"/>
        <charset val="134"/>
      </rPr>
      <t>万元；前期费</t>
    </r>
    <r>
      <rPr>
        <sz val="14"/>
        <rFont val="Times New Roman"/>
        <charset val="134"/>
      </rPr>
      <t>14</t>
    </r>
    <r>
      <rPr>
        <sz val="14"/>
        <rFont val="方正仿宋_GBK"/>
        <charset val="134"/>
      </rPr>
      <t>万元。</t>
    </r>
  </si>
  <si>
    <r>
      <rPr>
        <sz val="14"/>
        <rFont val="Times New Roman"/>
        <charset val="134"/>
      </rPr>
      <t>1</t>
    </r>
    <r>
      <rPr>
        <sz val="14"/>
        <rFont val="方正仿宋_GBK"/>
        <charset val="134"/>
      </rPr>
      <t>、数量指标：出菇棚（座）</t>
    </r>
    <r>
      <rPr>
        <sz val="14"/>
        <rFont val="Times New Roman"/>
        <charset val="134"/>
      </rPr>
      <t>≥35</t>
    </r>
    <r>
      <rPr>
        <sz val="14"/>
        <rFont val="方正仿宋_GBK"/>
        <charset val="134"/>
      </rPr>
      <t>；发菌车间（座）</t>
    </r>
    <r>
      <rPr>
        <sz val="14"/>
        <rFont val="Times New Roman"/>
        <charset val="134"/>
      </rPr>
      <t>≥15</t>
    </r>
    <r>
      <rPr>
        <sz val="14"/>
        <rFont val="方正仿宋_GBK"/>
        <charset val="134"/>
      </rPr>
      <t>；。</t>
    </r>
    <r>
      <rPr>
        <sz val="14"/>
        <rFont val="Times New Roman"/>
        <charset val="134"/>
      </rPr>
      <t xml:space="preserve">
2</t>
    </r>
    <r>
      <rPr>
        <sz val="14"/>
        <rFont val="方正仿宋_GBK"/>
        <charset val="134"/>
      </rPr>
      <t>、质量指标：工程验收合格率（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；设计变更率（</t>
    </r>
    <r>
      <rPr>
        <sz val="14"/>
        <rFont val="Times New Roman"/>
        <charset val="134"/>
      </rPr>
      <t>%</t>
    </r>
    <r>
      <rPr>
        <sz val="14"/>
        <rFont val="方正仿宋_GBK"/>
        <charset val="134"/>
      </rPr>
      <t>）</t>
    </r>
    <r>
      <rPr>
        <sz val="14"/>
        <rFont val="Times New Roman"/>
        <charset val="134"/>
      </rPr>
      <t>≤5%</t>
    </r>
    <r>
      <rPr>
        <sz val="14"/>
        <rFont val="方正仿宋_GBK"/>
        <charset val="134"/>
      </rPr>
      <t>。</t>
    </r>
    <r>
      <rPr>
        <sz val="14"/>
        <rFont val="Times New Roman"/>
        <charset val="134"/>
      </rPr>
      <t xml:space="preserve">
3</t>
    </r>
    <r>
      <rPr>
        <sz val="14"/>
        <rFont val="方正仿宋_GBK"/>
        <charset val="134"/>
      </rPr>
      <t>、时效指标：项目开工时间（月）</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月底前；项目完成时间（月）</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、成本指标：出菇棚（万元</t>
    </r>
    <r>
      <rPr>
        <sz val="14"/>
        <rFont val="Times New Roman"/>
        <charset val="134"/>
      </rPr>
      <t>/</t>
    </r>
    <r>
      <rPr>
        <sz val="14"/>
        <rFont val="方正仿宋_GBK"/>
        <charset val="134"/>
      </rPr>
      <t>座）</t>
    </r>
    <r>
      <rPr>
        <sz val="14"/>
        <rFont val="Times New Roman"/>
        <charset val="134"/>
      </rPr>
      <t>≤30</t>
    </r>
    <r>
      <rPr>
        <sz val="14"/>
        <rFont val="方正仿宋_GBK"/>
        <charset val="134"/>
      </rPr>
      <t>；发菌车间（万元</t>
    </r>
    <r>
      <rPr>
        <sz val="14"/>
        <rFont val="Times New Roman"/>
        <charset val="134"/>
      </rPr>
      <t>/</t>
    </r>
    <r>
      <rPr>
        <sz val="14"/>
        <rFont val="方正仿宋_GBK"/>
        <charset val="134"/>
      </rPr>
      <t>座）</t>
    </r>
    <r>
      <rPr>
        <sz val="14"/>
        <rFont val="Times New Roman"/>
        <charset val="134"/>
      </rPr>
      <t>≤33.6</t>
    </r>
    <r>
      <rPr>
        <sz val="14"/>
        <rFont val="方正仿宋_GBK"/>
        <charset val="134"/>
      </rPr>
      <t>；前期费（万元）</t>
    </r>
    <r>
      <rPr>
        <sz val="14"/>
        <rFont val="Times New Roman"/>
        <charset val="134"/>
      </rPr>
      <t>≤14</t>
    </r>
    <r>
      <rPr>
        <sz val="14"/>
        <rFont val="方正仿宋_GBK"/>
        <charset val="134"/>
      </rPr>
      <t>。</t>
    </r>
    <r>
      <rPr>
        <sz val="14"/>
        <rFont val="Times New Roman"/>
        <charset val="134"/>
      </rPr>
      <t xml:space="preserve">
5</t>
    </r>
    <r>
      <rPr>
        <sz val="14"/>
        <rFont val="方正仿宋_GBK"/>
        <charset val="134"/>
      </rPr>
      <t>、经济效益指标：增加村集体收入（万元</t>
    </r>
    <r>
      <rPr>
        <sz val="14"/>
        <rFont val="Times New Roman"/>
        <charset val="134"/>
      </rPr>
      <t>/</t>
    </r>
    <r>
      <rPr>
        <sz val="14"/>
        <rFont val="方正仿宋_GBK"/>
        <charset val="134"/>
      </rPr>
      <t>年）</t>
    </r>
    <r>
      <rPr>
        <sz val="14"/>
        <rFont val="Times New Roman"/>
        <charset val="134"/>
      </rPr>
      <t>≥70</t>
    </r>
    <r>
      <rPr>
        <sz val="14"/>
        <rFont val="方正仿宋_GBK"/>
        <charset val="134"/>
      </rPr>
      <t>。</t>
    </r>
    <r>
      <rPr>
        <sz val="14"/>
        <rFont val="Times New Roman"/>
        <charset val="134"/>
      </rPr>
      <t xml:space="preserve">
6</t>
    </r>
    <r>
      <rPr>
        <sz val="14"/>
        <rFont val="方正仿宋_GBK"/>
        <charset val="134"/>
      </rPr>
      <t>、社会效益指标：受益脱贫户数（户）</t>
    </r>
    <r>
      <rPr>
        <sz val="14"/>
        <rFont val="Times New Roman"/>
        <charset val="134"/>
      </rPr>
      <t>≥8</t>
    </r>
    <r>
      <rPr>
        <sz val="14"/>
        <rFont val="方正仿宋_GBK"/>
        <charset val="134"/>
      </rPr>
      <t>。</t>
    </r>
    <r>
      <rPr>
        <sz val="14"/>
        <rFont val="Times New Roman"/>
        <charset val="134"/>
      </rPr>
      <t xml:space="preserve">
7</t>
    </r>
    <r>
      <rPr>
        <sz val="14"/>
        <rFont val="方正仿宋_GBK"/>
        <charset val="134"/>
      </rPr>
      <t>、服务对象满意度指标：受益脱贫户满意度（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</si>
  <si>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项目建成后产权归查干诺尔村股份经济合作社所有，由查干诺尔村股份经济合作社负责后期监管维护。经营方式：由查干诺尔村股份经济合作社通过对外承包的方式经营，每年按总投资的</t>
    </r>
    <r>
      <rPr>
        <sz val="14"/>
        <rFont val="Times New Roman"/>
        <charset val="134"/>
      </rPr>
      <t>5%</t>
    </r>
    <r>
      <rPr>
        <sz val="14"/>
        <rFont val="方正仿宋_GBK"/>
        <charset val="134"/>
      </rPr>
      <t>收取租金，租金用于壮大村集体经济、就业岗位开发、临时救助、基础设施维护等方面。项目收益按照每年实际，制定收益分配方案执行。</t>
    </r>
  </si>
  <si>
    <t>BHX2026018</t>
  </si>
  <si>
    <t>博湖县查干诺尔乡查干诺尔村食用菌菌棒净化车间建设项目</t>
  </si>
  <si>
    <r>
      <rPr>
        <sz val="14"/>
        <rFont val="方正仿宋_GBK"/>
        <charset val="134"/>
      </rPr>
      <t>计划总投资</t>
    </r>
    <r>
      <rPr>
        <sz val="14"/>
        <rFont val="Times New Roman"/>
        <charset val="134"/>
      </rPr>
      <t>983</t>
    </r>
    <r>
      <rPr>
        <sz val="14"/>
        <rFont val="方正仿宋_GBK"/>
        <charset val="134"/>
      </rPr>
      <t>万元，新建</t>
    </r>
    <r>
      <rPr>
        <sz val="14"/>
        <rFont val="Times New Roman"/>
        <charset val="134"/>
      </rPr>
      <t>2000</t>
    </r>
    <r>
      <rPr>
        <sz val="14"/>
        <rFont val="方正仿宋_GBK"/>
        <charset val="134"/>
      </rPr>
      <t>平方米净化车间及配套附属设施设备，小计</t>
    </r>
    <r>
      <rPr>
        <sz val="14"/>
        <rFont val="Times New Roman"/>
        <charset val="134"/>
      </rPr>
      <t>973.17</t>
    </r>
    <r>
      <rPr>
        <sz val="14"/>
        <rFont val="方正仿宋_GBK"/>
        <charset val="134"/>
      </rPr>
      <t>万元；前期费</t>
    </r>
    <r>
      <rPr>
        <sz val="14"/>
        <rFont val="Times New Roman"/>
        <charset val="134"/>
      </rPr>
      <t>9.83</t>
    </r>
    <r>
      <rPr>
        <sz val="14"/>
        <rFont val="方正仿宋_GBK"/>
        <charset val="134"/>
      </rPr>
      <t>万元。</t>
    </r>
  </si>
  <si>
    <r>
      <rPr>
        <sz val="14"/>
        <rFont val="Times New Roman"/>
        <charset val="134"/>
      </rPr>
      <t>1</t>
    </r>
    <r>
      <rPr>
        <sz val="14"/>
        <rFont val="方正仿宋_GBK"/>
        <charset val="134"/>
      </rPr>
      <t>、数量指标：净化车间（平方米）</t>
    </r>
    <r>
      <rPr>
        <sz val="14"/>
        <rFont val="Times New Roman"/>
        <charset val="134"/>
      </rPr>
      <t>≥2000</t>
    </r>
    <r>
      <rPr>
        <sz val="14"/>
        <rFont val="方正仿宋_GBK"/>
        <charset val="134"/>
      </rPr>
      <t>。</t>
    </r>
    <r>
      <rPr>
        <sz val="14"/>
        <rFont val="Times New Roman"/>
        <charset val="134"/>
      </rPr>
      <t xml:space="preserve">
2</t>
    </r>
    <r>
      <rPr>
        <sz val="14"/>
        <rFont val="方正仿宋_GBK"/>
        <charset val="134"/>
      </rPr>
      <t>、质量指标：工程验收合格率（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；设计变更率（</t>
    </r>
    <r>
      <rPr>
        <sz val="14"/>
        <rFont val="Times New Roman"/>
        <charset val="134"/>
      </rPr>
      <t>%</t>
    </r>
    <r>
      <rPr>
        <sz val="14"/>
        <rFont val="方正仿宋_GBK"/>
        <charset val="134"/>
      </rPr>
      <t>）</t>
    </r>
    <r>
      <rPr>
        <sz val="14"/>
        <rFont val="Times New Roman"/>
        <charset val="134"/>
      </rPr>
      <t>≤5%</t>
    </r>
    <r>
      <rPr>
        <sz val="14"/>
        <rFont val="方正仿宋_GBK"/>
        <charset val="134"/>
      </rPr>
      <t>。</t>
    </r>
    <r>
      <rPr>
        <sz val="14"/>
        <rFont val="Times New Roman"/>
        <charset val="134"/>
      </rPr>
      <t xml:space="preserve">
3</t>
    </r>
    <r>
      <rPr>
        <sz val="14"/>
        <rFont val="方正仿宋_GBK"/>
        <charset val="134"/>
      </rPr>
      <t>、时效指标：项目开工时间（月）</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月底前；项目完成时间（月）</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、成本指标：净化车间（万元</t>
    </r>
    <r>
      <rPr>
        <sz val="14"/>
        <rFont val="Times New Roman"/>
        <charset val="134"/>
      </rPr>
      <t>/</t>
    </r>
    <r>
      <rPr>
        <sz val="14"/>
        <rFont val="方正仿宋_GBK"/>
        <charset val="134"/>
      </rPr>
      <t>平方米）</t>
    </r>
    <r>
      <rPr>
        <sz val="14"/>
        <rFont val="Times New Roman"/>
        <charset val="134"/>
      </rPr>
      <t>≤0.49</t>
    </r>
    <r>
      <rPr>
        <sz val="14"/>
        <rFont val="方正仿宋_GBK"/>
        <charset val="134"/>
      </rPr>
      <t>；前期费（万元）</t>
    </r>
    <r>
      <rPr>
        <sz val="14"/>
        <rFont val="Times New Roman"/>
        <charset val="134"/>
      </rPr>
      <t>≤9.83</t>
    </r>
    <r>
      <rPr>
        <sz val="14"/>
        <rFont val="方正仿宋_GBK"/>
        <charset val="134"/>
      </rPr>
      <t>；。</t>
    </r>
    <r>
      <rPr>
        <sz val="14"/>
        <rFont val="Times New Roman"/>
        <charset val="134"/>
      </rPr>
      <t xml:space="preserve">
5</t>
    </r>
    <r>
      <rPr>
        <sz val="14"/>
        <rFont val="方正仿宋_GBK"/>
        <charset val="134"/>
      </rPr>
      <t>、经济效益指标：增加村集体收入（万元</t>
    </r>
    <r>
      <rPr>
        <sz val="14"/>
        <rFont val="Times New Roman"/>
        <charset val="134"/>
      </rPr>
      <t>/</t>
    </r>
    <r>
      <rPr>
        <sz val="14"/>
        <rFont val="方正仿宋_GBK"/>
        <charset val="134"/>
      </rPr>
      <t>年）</t>
    </r>
    <r>
      <rPr>
        <sz val="14"/>
        <rFont val="Times New Roman"/>
        <charset val="134"/>
      </rPr>
      <t>≥39</t>
    </r>
    <r>
      <rPr>
        <sz val="14"/>
        <rFont val="方正仿宋_GBK"/>
        <charset val="134"/>
      </rPr>
      <t>。</t>
    </r>
    <r>
      <rPr>
        <sz val="14"/>
        <rFont val="Times New Roman"/>
        <charset val="134"/>
      </rPr>
      <t xml:space="preserve">
6</t>
    </r>
    <r>
      <rPr>
        <sz val="14"/>
        <rFont val="方正仿宋_GBK"/>
        <charset val="134"/>
      </rPr>
      <t>、社会效益指标：受益脱贫户数（户）</t>
    </r>
    <r>
      <rPr>
        <sz val="14"/>
        <rFont val="Times New Roman"/>
        <charset val="134"/>
      </rPr>
      <t>≥5</t>
    </r>
    <r>
      <rPr>
        <sz val="14"/>
        <rFont val="方正仿宋_GBK"/>
        <charset val="134"/>
      </rPr>
      <t>。</t>
    </r>
    <r>
      <rPr>
        <sz val="14"/>
        <rFont val="Times New Roman"/>
        <charset val="134"/>
      </rPr>
      <t xml:space="preserve">
7</t>
    </r>
    <r>
      <rPr>
        <sz val="14"/>
        <rFont val="方正仿宋_GBK"/>
        <charset val="134"/>
      </rPr>
      <t>、服务对象满意度指标：受益脱贫户满意度（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</si>
  <si>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项目建成后产权归查干诺尔村股份经济合作社所有，由查干诺尔村股份经济合作社负责后期监管维护。经营方式：由查干诺尔村股份经济合作社通过对外承包的方式经营，每年按总投资的</t>
    </r>
    <r>
      <rPr>
        <sz val="14"/>
        <rFont val="Times New Roman"/>
        <charset val="134"/>
      </rPr>
      <t>4%</t>
    </r>
    <r>
      <rPr>
        <sz val="14"/>
        <rFont val="方正仿宋_GBK"/>
        <charset val="134"/>
      </rPr>
      <t>收取租金，租金用于壮大村集体经济、就业岗位开发、临时救助、基础设施维护等方面。项目收益按照每年实际，制定收益分配方案执行。</t>
    </r>
  </si>
  <si>
    <t>BHX2026077</t>
  </si>
  <si>
    <r>
      <rPr>
        <sz val="14"/>
        <rFont val="方正仿宋_GBK"/>
        <charset val="134"/>
      </rPr>
      <t>博湖县查干诺尔乡查干诺尔村</t>
    </r>
    <r>
      <rPr>
        <sz val="14"/>
        <rFont val="Times New Roman"/>
        <charset val="134"/>
      </rPr>
      <t>2026</t>
    </r>
    <r>
      <rPr>
        <sz val="14"/>
        <rFont val="宋体"/>
        <charset val="134"/>
      </rPr>
      <t>年</t>
    </r>
    <r>
      <rPr>
        <sz val="14"/>
        <rFont val="方正仿宋_GBK"/>
        <charset val="134"/>
      </rPr>
      <t>食用菌项目（二期）</t>
    </r>
    <r>
      <rPr>
        <sz val="14"/>
        <rFont val="Times New Roman"/>
        <charset val="134"/>
      </rPr>
      <t>-</t>
    </r>
    <r>
      <rPr>
        <sz val="14"/>
        <rFont val="方正仿宋_GBK"/>
        <charset val="134"/>
      </rPr>
      <t>续建</t>
    </r>
  </si>
  <si>
    <t>种植业基地</t>
  </si>
  <si>
    <t>续建</t>
  </si>
  <si>
    <t>查干诺尔乡查干诺尔村</t>
  </si>
  <si>
    <r>
      <rPr>
        <sz val="14"/>
        <rFont val="方正仿宋_GBK"/>
        <charset val="134"/>
      </rPr>
      <t>计划总投资</t>
    </r>
    <r>
      <rPr>
        <sz val="14"/>
        <rFont val="Times New Roman"/>
        <charset val="134"/>
      </rPr>
      <t>282.8</t>
    </r>
    <r>
      <rPr>
        <sz val="14"/>
        <rFont val="方正仿宋_GBK"/>
        <charset val="134"/>
      </rPr>
      <t>万元，</t>
    </r>
    <r>
      <rPr>
        <sz val="14"/>
        <rFont val="Times New Roman"/>
        <charset val="134"/>
      </rPr>
      <t>8</t>
    </r>
    <r>
      <rPr>
        <sz val="14"/>
        <rFont val="方正仿宋_GBK"/>
        <charset val="134"/>
      </rPr>
      <t>座发菌棚，每座发菌棚面积</t>
    </r>
    <r>
      <rPr>
        <sz val="14"/>
        <rFont val="Times New Roman"/>
        <charset val="134"/>
      </rPr>
      <t>500</t>
    </r>
    <r>
      <rPr>
        <sz val="14"/>
        <rFont val="方正仿宋_GBK"/>
        <charset val="134"/>
      </rPr>
      <t>平方米，每座</t>
    </r>
    <r>
      <rPr>
        <sz val="14"/>
        <rFont val="Times New Roman"/>
        <charset val="134"/>
      </rPr>
      <t>35</t>
    </r>
    <r>
      <rPr>
        <sz val="14"/>
        <rFont val="方正仿宋_GBK"/>
        <charset val="134"/>
      </rPr>
      <t>万元，小计</t>
    </r>
    <r>
      <rPr>
        <sz val="14"/>
        <rFont val="Times New Roman"/>
        <charset val="134"/>
      </rPr>
      <t>280</t>
    </r>
    <r>
      <rPr>
        <sz val="14"/>
        <rFont val="方正仿宋_GBK"/>
        <charset val="134"/>
      </rPr>
      <t>万元；项目前期费</t>
    </r>
    <r>
      <rPr>
        <sz val="14"/>
        <rFont val="Times New Roman"/>
        <charset val="134"/>
      </rPr>
      <t>2.8</t>
    </r>
    <r>
      <rPr>
        <sz val="14"/>
        <rFont val="方正仿宋_GBK"/>
        <charset val="134"/>
      </rPr>
      <t>万元。</t>
    </r>
  </si>
  <si>
    <t>查干诺尔乡人民政府</t>
  </si>
  <si>
    <t>巴都木才仁</t>
  </si>
  <si>
    <r>
      <rPr>
        <sz val="14"/>
        <rFont val="Times New Roman"/>
        <charset val="134"/>
      </rPr>
      <t>1</t>
    </r>
    <r>
      <rPr>
        <sz val="14"/>
        <rFont val="方正仿宋_GBK"/>
        <charset val="134"/>
      </rPr>
      <t>、数量指标：发菌车间（座）</t>
    </r>
    <r>
      <rPr>
        <sz val="14"/>
        <rFont val="Times New Roman"/>
        <charset val="134"/>
      </rPr>
      <t>≥8</t>
    </r>
    <r>
      <rPr>
        <sz val="14"/>
        <rFont val="方正仿宋_GBK"/>
        <charset val="134"/>
      </rPr>
      <t>；。</t>
    </r>
    <r>
      <rPr>
        <sz val="14"/>
        <rFont val="Times New Roman"/>
        <charset val="134"/>
      </rPr>
      <t xml:space="preserve">
2</t>
    </r>
    <r>
      <rPr>
        <sz val="14"/>
        <rFont val="方正仿宋_GBK"/>
        <charset val="134"/>
      </rPr>
      <t>、质量指标：工程验收合格率（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；设计变更率（</t>
    </r>
    <r>
      <rPr>
        <sz val="14"/>
        <rFont val="Times New Roman"/>
        <charset val="134"/>
      </rPr>
      <t>%</t>
    </r>
    <r>
      <rPr>
        <sz val="14"/>
        <rFont val="方正仿宋_GBK"/>
        <charset val="134"/>
      </rPr>
      <t>）</t>
    </r>
    <r>
      <rPr>
        <sz val="14"/>
        <rFont val="Times New Roman"/>
        <charset val="134"/>
      </rPr>
      <t>≤5</t>
    </r>
    <r>
      <rPr>
        <sz val="14"/>
        <rFont val="方正仿宋_GBK"/>
        <charset val="134"/>
      </rPr>
      <t>。</t>
    </r>
    <r>
      <rPr>
        <sz val="14"/>
        <rFont val="Times New Roman"/>
        <charset val="134"/>
      </rPr>
      <t xml:space="preserve">
3</t>
    </r>
    <r>
      <rPr>
        <sz val="14"/>
        <rFont val="方正仿宋_GBK"/>
        <charset val="134"/>
      </rPr>
      <t>、时效指标：项目开工时间</t>
    </r>
    <r>
      <rPr>
        <sz val="14"/>
        <rFont val="Times New Roman"/>
        <charset val="134"/>
      </rPr>
      <t>=2025</t>
    </r>
    <r>
      <rPr>
        <sz val="14"/>
        <rFont val="方正仿宋_GBK"/>
        <charset val="134"/>
      </rPr>
      <t>年</t>
    </r>
    <r>
      <rPr>
        <sz val="14"/>
        <rFont val="Times New Roman"/>
        <charset val="134"/>
      </rPr>
      <t>11</t>
    </r>
    <r>
      <rPr>
        <sz val="14"/>
        <rFont val="方正仿宋_GBK"/>
        <charset val="134"/>
      </rPr>
      <t>月底前；项目完工时间</t>
    </r>
    <r>
      <rPr>
        <sz val="14"/>
        <rFont val="Times New Roman"/>
        <charset val="134"/>
      </rPr>
      <t>=2026</t>
    </r>
    <r>
      <rPr>
        <sz val="14"/>
        <rFont val="方正仿宋_GBK"/>
        <charset val="134"/>
      </rPr>
      <t>年</t>
    </r>
    <r>
      <rPr>
        <sz val="14"/>
        <rFont val="Times New Roman"/>
        <charset val="134"/>
      </rPr>
      <t>6</t>
    </r>
    <r>
      <rPr>
        <sz val="14"/>
        <rFont val="方正仿宋_GBK"/>
        <charset val="134"/>
      </rPr>
      <t>月底前。</t>
    </r>
    <r>
      <rPr>
        <sz val="14"/>
        <rFont val="Times New Roman"/>
        <charset val="134"/>
      </rPr>
      <t xml:space="preserve">
4</t>
    </r>
    <r>
      <rPr>
        <sz val="14"/>
        <rFont val="方正仿宋_GBK"/>
        <charset val="134"/>
      </rPr>
      <t>、成本指标：发菌车间（万元</t>
    </r>
    <r>
      <rPr>
        <sz val="14"/>
        <rFont val="Times New Roman"/>
        <charset val="134"/>
      </rPr>
      <t>/</t>
    </r>
    <r>
      <rPr>
        <sz val="14"/>
        <rFont val="方正仿宋_GBK"/>
        <charset val="134"/>
      </rPr>
      <t>座）</t>
    </r>
    <r>
      <rPr>
        <sz val="14"/>
        <rFont val="Times New Roman"/>
        <charset val="134"/>
      </rPr>
      <t>≤35</t>
    </r>
    <r>
      <rPr>
        <sz val="14"/>
        <rFont val="方正仿宋_GBK"/>
        <charset val="134"/>
      </rPr>
      <t>；项目前期费</t>
    </r>
    <r>
      <rPr>
        <sz val="14"/>
        <rFont val="Times New Roman"/>
        <charset val="134"/>
      </rPr>
      <t>≤2.8</t>
    </r>
    <r>
      <rPr>
        <sz val="14"/>
        <rFont val="方正仿宋_GBK"/>
        <charset val="134"/>
      </rPr>
      <t>万元。</t>
    </r>
    <r>
      <rPr>
        <sz val="14"/>
        <rFont val="Times New Roman"/>
        <charset val="134"/>
      </rPr>
      <t xml:space="preserve">
5</t>
    </r>
    <r>
      <rPr>
        <sz val="14"/>
        <rFont val="方正仿宋_GBK"/>
        <charset val="134"/>
      </rPr>
      <t>、经济效益指标：增加村集体收入（万元</t>
    </r>
    <r>
      <rPr>
        <sz val="14"/>
        <rFont val="Times New Roman"/>
        <charset val="134"/>
      </rPr>
      <t>/</t>
    </r>
    <r>
      <rPr>
        <sz val="14"/>
        <rFont val="方正仿宋_GBK"/>
        <charset val="134"/>
      </rPr>
      <t>年）</t>
    </r>
    <r>
      <rPr>
        <sz val="14"/>
        <rFont val="Times New Roman"/>
        <charset val="134"/>
      </rPr>
      <t>≥14</t>
    </r>
    <r>
      <rPr>
        <sz val="14"/>
        <rFont val="方正仿宋_GBK"/>
        <charset val="134"/>
      </rPr>
      <t>万元。</t>
    </r>
    <r>
      <rPr>
        <sz val="14"/>
        <rFont val="Times New Roman"/>
        <charset val="134"/>
      </rPr>
      <t xml:space="preserve">
6</t>
    </r>
    <r>
      <rPr>
        <sz val="14"/>
        <rFont val="方正仿宋_GBK"/>
        <charset val="134"/>
      </rPr>
      <t>、社会效益指标：受益脱贫户数</t>
    </r>
    <r>
      <rPr>
        <sz val="14"/>
        <rFont val="Times New Roman"/>
        <charset val="134"/>
      </rPr>
      <t>≥10</t>
    </r>
    <r>
      <rPr>
        <sz val="14"/>
        <rFont val="方正仿宋_GBK"/>
        <charset val="134"/>
      </rPr>
      <t>户。</t>
    </r>
    <r>
      <rPr>
        <sz val="14"/>
        <rFont val="Times New Roman"/>
        <charset val="134"/>
      </rPr>
      <t xml:space="preserve">
7</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</si>
  <si>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项目建成后产权归敦都布呼村股份经济合作社所有，由敦都布呼村股份经济合作社负责后期监管维护。经营方式：由敦都布呼村股份经济合作社通过对外承包的方式经营，每年按总投资的</t>
    </r>
    <r>
      <rPr>
        <sz val="14"/>
        <rFont val="Times New Roman"/>
        <charset val="134"/>
      </rPr>
      <t>5%</t>
    </r>
    <r>
      <rPr>
        <sz val="14"/>
        <rFont val="方正仿宋_GBK"/>
        <charset val="134"/>
      </rPr>
      <t>收取租金，租金用于壮大村集体经济、就业岗位开发、临时救助、基础设施维护等方面。项目收益按照每年实际，制定收益分配方案执行。</t>
    </r>
  </si>
  <si>
    <t>BHX2026019</t>
  </si>
  <si>
    <r>
      <rPr>
        <sz val="14"/>
        <rFont val="方正仿宋_GBK"/>
        <charset val="134"/>
      </rPr>
      <t>博斯腾湖乡库村农机购置项目</t>
    </r>
  </si>
  <si>
    <r>
      <rPr>
        <sz val="14"/>
        <rFont val="方正仿宋_GBK"/>
        <charset val="134"/>
      </rPr>
      <t>产业带动型</t>
    </r>
  </si>
  <si>
    <r>
      <rPr>
        <sz val="14"/>
        <rFont val="方正仿宋_GBK"/>
        <charset val="134"/>
      </rPr>
      <t>库代力克村</t>
    </r>
  </si>
  <si>
    <r>
      <rPr>
        <sz val="14"/>
        <rFont val="Times New Roman"/>
        <charset val="134"/>
      </rPr>
      <t>1.</t>
    </r>
    <r>
      <rPr>
        <sz val="14"/>
        <rFont val="方正仿宋_GBK"/>
        <charset val="134"/>
      </rPr>
      <t>库代力克村购置</t>
    </r>
    <r>
      <rPr>
        <sz val="14"/>
        <rFont val="Times New Roman"/>
        <charset val="134"/>
      </rPr>
      <t>3004</t>
    </r>
    <r>
      <rPr>
        <sz val="14"/>
        <rFont val="方正仿宋_GBK"/>
        <charset val="134"/>
      </rPr>
      <t>型拖拉机（</t>
    </r>
    <r>
      <rPr>
        <sz val="14"/>
        <rFont val="Times New Roman"/>
        <charset val="134"/>
      </rPr>
      <t>1</t>
    </r>
    <r>
      <rPr>
        <sz val="14"/>
        <rFont val="方正仿宋_GBK"/>
        <charset val="134"/>
      </rPr>
      <t>台）</t>
    </r>
    <r>
      <rPr>
        <sz val="14"/>
        <rFont val="Times New Roman"/>
        <charset val="134"/>
      </rPr>
      <t>155</t>
    </r>
    <r>
      <rPr>
        <sz val="14"/>
        <rFont val="方正仿宋_GBK"/>
        <charset val="134"/>
      </rPr>
      <t>万元</t>
    </r>
    <r>
      <rPr>
        <sz val="14"/>
        <rFont val="Times New Roman"/>
        <charset val="134"/>
      </rPr>
      <t>/</t>
    </r>
    <r>
      <rPr>
        <sz val="14"/>
        <rFont val="方正仿宋_GBK"/>
        <charset val="134"/>
      </rPr>
      <t>台，购置</t>
    </r>
    <r>
      <rPr>
        <sz val="14"/>
        <rFont val="Times New Roman"/>
        <charset val="134"/>
      </rPr>
      <t>2504</t>
    </r>
    <r>
      <rPr>
        <sz val="14"/>
        <rFont val="方正仿宋_GBK"/>
        <charset val="134"/>
      </rPr>
      <t>型拖拉机（</t>
    </r>
    <r>
      <rPr>
        <sz val="14"/>
        <rFont val="Times New Roman"/>
        <charset val="134"/>
      </rPr>
      <t>1</t>
    </r>
    <r>
      <rPr>
        <sz val="14"/>
        <rFont val="方正仿宋_GBK"/>
        <charset val="134"/>
      </rPr>
      <t>台），</t>
    </r>
    <r>
      <rPr>
        <sz val="14"/>
        <rFont val="Times New Roman"/>
        <charset val="134"/>
      </rPr>
      <t>103</t>
    </r>
    <r>
      <rPr>
        <sz val="14"/>
        <rFont val="方正仿宋_GBK"/>
        <charset val="134"/>
      </rPr>
      <t>万元</t>
    </r>
    <r>
      <rPr>
        <sz val="14"/>
        <rFont val="Times New Roman"/>
        <charset val="134"/>
      </rPr>
      <t>/</t>
    </r>
    <r>
      <rPr>
        <sz val="14"/>
        <rFont val="方正仿宋_GBK"/>
        <charset val="134"/>
      </rPr>
      <t>台，小计</t>
    </r>
    <r>
      <rPr>
        <sz val="14"/>
        <rFont val="Times New Roman"/>
        <charset val="134"/>
      </rPr>
      <t>258</t>
    </r>
    <r>
      <rPr>
        <sz val="14"/>
        <rFont val="方正仿宋_GBK"/>
        <charset val="134"/>
      </rPr>
      <t>万元。</t>
    </r>
    <r>
      <rPr>
        <sz val="14"/>
        <rFont val="Times New Roman"/>
        <charset val="134"/>
      </rPr>
      <t xml:space="preserve"> 
2.</t>
    </r>
    <r>
      <rPr>
        <sz val="14"/>
        <rFont val="方正仿宋_GBK"/>
        <charset val="134"/>
      </rPr>
      <t>库代力克村购置配套耕地农机具（</t>
    </r>
    <r>
      <rPr>
        <sz val="14"/>
        <rFont val="Times New Roman"/>
        <charset val="134"/>
      </rPr>
      <t>2</t>
    </r>
    <r>
      <rPr>
        <sz val="14"/>
        <rFont val="方正仿宋_GBK"/>
        <charset val="134"/>
      </rPr>
      <t>套）包含：</t>
    </r>
    <r>
      <rPr>
        <sz val="14"/>
        <rFont val="Times New Roman"/>
        <charset val="134"/>
      </rPr>
      <t>650</t>
    </r>
    <r>
      <rPr>
        <sz val="14"/>
        <rFont val="方正仿宋_GBK"/>
        <charset val="134"/>
      </rPr>
      <t>犁铧，</t>
    </r>
    <r>
      <rPr>
        <sz val="14"/>
        <rFont val="Times New Roman"/>
        <charset val="134"/>
      </rPr>
      <t>30</t>
    </r>
    <r>
      <rPr>
        <sz val="14"/>
        <rFont val="方正仿宋_GBK"/>
        <charset val="134"/>
      </rPr>
      <t>万元</t>
    </r>
    <r>
      <rPr>
        <sz val="14"/>
        <rFont val="Times New Roman"/>
        <charset val="134"/>
      </rPr>
      <t>/</t>
    </r>
    <r>
      <rPr>
        <sz val="14"/>
        <rFont val="方正仿宋_GBK"/>
        <charset val="134"/>
      </rPr>
      <t>套，</t>
    </r>
    <r>
      <rPr>
        <sz val="14"/>
        <rFont val="Times New Roman"/>
        <charset val="134"/>
      </rPr>
      <t>550</t>
    </r>
    <r>
      <rPr>
        <sz val="14"/>
        <rFont val="方正仿宋_GBK"/>
        <charset val="134"/>
      </rPr>
      <t>犁铧，</t>
    </r>
    <r>
      <rPr>
        <sz val="14"/>
        <rFont val="Times New Roman"/>
        <charset val="134"/>
      </rPr>
      <t>18</t>
    </r>
    <r>
      <rPr>
        <sz val="14"/>
        <rFont val="方正仿宋_GBK"/>
        <charset val="134"/>
      </rPr>
      <t>万元</t>
    </r>
    <r>
      <rPr>
        <sz val="14"/>
        <rFont val="Times New Roman"/>
        <charset val="134"/>
      </rPr>
      <t>/</t>
    </r>
    <r>
      <rPr>
        <sz val="14"/>
        <rFont val="方正仿宋_GBK"/>
        <charset val="134"/>
      </rPr>
      <t>套，小计</t>
    </r>
    <r>
      <rPr>
        <sz val="14"/>
        <rFont val="Times New Roman"/>
        <charset val="134"/>
      </rPr>
      <t>48</t>
    </r>
    <r>
      <rPr>
        <sz val="14"/>
        <rFont val="方正仿宋_GBK"/>
        <charset val="134"/>
      </rPr>
      <t>万元，合计：</t>
    </r>
    <r>
      <rPr>
        <sz val="14"/>
        <rFont val="Times New Roman"/>
        <charset val="134"/>
      </rPr>
      <t>306</t>
    </r>
    <r>
      <rPr>
        <sz val="14"/>
        <rFont val="方正仿宋_GBK"/>
        <charset val="134"/>
      </rPr>
      <t>万元。</t>
    </r>
  </si>
  <si>
    <r>
      <rPr>
        <sz val="14"/>
        <color theme="1"/>
        <rFont val="方正仿宋_GBK"/>
        <charset val="134"/>
      </rPr>
      <t>台</t>
    </r>
    <r>
      <rPr>
        <sz val="14"/>
        <color theme="1"/>
        <rFont val="Times New Roman"/>
        <charset val="134"/>
      </rPr>
      <t>/</t>
    </r>
    <r>
      <rPr>
        <sz val="14"/>
        <color theme="1"/>
        <rFont val="方正仿宋_GBK"/>
        <charset val="134"/>
      </rPr>
      <t>套</t>
    </r>
  </si>
  <si>
    <r>
      <rPr>
        <sz val="14"/>
        <rFont val="方正仿宋_GBK"/>
        <charset val="134"/>
      </rPr>
      <t>博斯腾湖乡人民政府</t>
    </r>
  </si>
  <si>
    <r>
      <rPr>
        <sz val="14"/>
        <rFont val="方正仿宋_GBK"/>
        <charset val="134"/>
      </rPr>
      <t>江剑君</t>
    </r>
  </si>
  <si>
    <r>
      <rPr>
        <sz val="14"/>
        <rFont val="Times New Roman"/>
        <charset val="134"/>
      </rPr>
      <t>1.</t>
    </r>
    <r>
      <rPr>
        <sz val="14"/>
        <rFont val="方正仿宋_GBK"/>
        <charset val="134"/>
      </rPr>
      <t>数量指标：</t>
    </r>
    <r>
      <rPr>
        <sz val="14"/>
        <rFont val="Times New Roman"/>
        <charset val="134"/>
      </rPr>
      <t>3004</t>
    </r>
    <r>
      <rPr>
        <sz val="14"/>
        <rFont val="方正仿宋_GBK"/>
        <charset val="134"/>
      </rPr>
      <t>型拖拉机（台）</t>
    </r>
    <r>
      <rPr>
        <sz val="14"/>
        <rFont val="Times New Roman"/>
        <charset val="134"/>
      </rPr>
      <t>≥1</t>
    </r>
    <r>
      <rPr>
        <sz val="14"/>
        <rFont val="方正仿宋_GBK"/>
        <charset val="134"/>
      </rPr>
      <t>台；</t>
    </r>
    <r>
      <rPr>
        <sz val="14"/>
        <rFont val="Times New Roman"/>
        <charset val="134"/>
      </rPr>
      <t>650</t>
    </r>
    <r>
      <rPr>
        <sz val="14"/>
        <rFont val="方正仿宋_GBK"/>
        <charset val="134"/>
      </rPr>
      <t>犁铧耕地农机具（套）</t>
    </r>
    <r>
      <rPr>
        <sz val="14"/>
        <rFont val="Times New Roman"/>
        <charset val="134"/>
      </rPr>
      <t>≥1</t>
    </r>
    <r>
      <rPr>
        <sz val="14"/>
        <rFont val="方正仿宋_GBK"/>
        <charset val="134"/>
      </rPr>
      <t>套；</t>
    </r>
    <r>
      <rPr>
        <sz val="14"/>
        <rFont val="Times New Roman"/>
        <charset val="134"/>
      </rPr>
      <t>2504</t>
    </r>
    <r>
      <rPr>
        <sz val="14"/>
        <rFont val="方正仿宋_GBK"/>
        <charset val="134"/>
      </rPr>
      <t>型拖拉机（台）</t>
    </r>
    <r>
      <rPr>
        <sz val="14"/>
        <rFont val="Times New Roman"/>
        <charset val="134"/>
      </rPr>
      <t>≥1</t>
    </r>
    <r>
      <rPr>
        <sz val="14"/>
        <rFont val="方正仿宋_GBK"/>
        <charset val="134"/>
      </rPr>
      <t>台；</t>
    </r>
    <r>
      <rPr>
        <sz val="14"/>
        <rFont val="Times New Roman"/>
        <charset val="134"/>
      </rPr>
      <t>550</t>
    </r>
    <r>
      <rPr>
        <sz val="14"/>
        <rFont val="方正仿宋_GBK"/>
        <charset val="134"/>
      </rPr>
      <t>犁铧耕地农机具（套）</t>
    </r>
    <r>
      <rPr>
        <sz val="14"/>
        <rFont val="Times New Roman"/>
        <charset val="134"/>
      </rPr>
      <t>≥1</t>
    </r>
    <r>
      <rPr>
        <sz val="14"/>
        <rFont val="方正仿宋_GBK"/>
        <charset val="134"/>
      </rPr>
      <t>套</t>
    </r>
    <r>
      <rPr>
        <sz val="14"/>
        <rFont val="Times New Roman"/>
        <charset val="134"/>
      </rPr>
      <t xml:space="preserve">
2.</t>
    </r>
    <r>
      <rPr>
        <sz val="14"/>
        <rFont val="方正仿宋_GBK"/>
        <charset val="134"/>
      </rPr>
      <t>质量指标：发放准确率（</t>
    </r>
    <r>
      <rPr>
        <sz val="14"/>
        <rFont val="Times New Roman"/>
        <charset val="134"/>
      </rPr>
      <t>%</t>
    </r>
    <r>
      <rPr>
        <sz val="14"/>
        <rFont val="方正仿宋_GBK"/>
        <charset val="134"/>
      </rPr>
      <t>）</t>
    </r>
    <r>
      <rPr>
        <sz val="14"/>
        <rFont val="Times New Roman"/>
        <charset val="134"/>
      </rPr>
      <t>=100%
3.</t>
    </r>
    <r>
      <rPr>
        <sz val="14"/>
        <rFont val="方正仿宋_GBK"/>
        <charset val="134"/>
      </rPr>
      <t>时效指标：项目完成时间：</t>
    </r>
    <r>
      <rPr>
        <sz val="14"/>
        <rFont val="Times New Roman"/>
        <charset val="134"/>
      </rPr>
      <t>2026</t>
    </r>
    <r>
      <rPr>
        <sz val="14"/>
        <rFont val="方正仿宋_GBK"/>
        <charset val="134"/>
      </rPr>
      <t>年</t>
    </r>
    <r>
      <rPr>
        <sz val="14"/>
        <rFont val="Times New Roman"/>
        <charset val="134"/>
      </rPr>
      <t>6</t>
    </r>
    <r>
      <rPr>
        <sz val="14"/>
        <rFont val="方正仿宋_GBK"/>
        <charset val="134"/>
      </rPr>
      <t>月底前</t>
    </r>
    <r>
      <rPr>
        <sz val="14"/>
        <rFont val="Times New Roman"/>
        <charset val="134"/>
      </rPr>
      <t xml:space="preserve">
4.</t>
    </r>
    <r>
      <rPr>
        <sz val="14"/>
        <rFont val="方正仿宋_GBK"/>
        <charset val="134"/>
      </rPr>
      <t>成本指标：</t>
    </r>
    <r>
      <rPr>
        <sz val="14"/>
        <rFont val="Times New Roman"/>
        <charset val="134"/>
      </rPr>
      <t xml:space="preserve">
3004</t>
    </r>
    <r>
      <rPr>
        <sz val="14"/>
        <rFont val="方正仿宋_GBK"/>
        <charset val="134"/>
      </rPr>
      <t>型拖拉机（万元</t>
    </r>
    <r>
      <rPr>
        <sz val="14"/>
        <rFont val="Times New Roman"/>
        <charset val="134"/>
      </rPr>
      <t>/</t>
    </r>
    <r>
      <rPr>
        <sz val="14"/>
        <rFont val="方正仿宋_GBK"/>
        <charset val="134"/>
      </rPr>
      <t>台）</t>
    </r>
    <r>
      <rPr>
        <sz val="14"/>
        <rFont val="Times New Roman"/>
        <charset val="134"/>
      </rPr>
      <t>≤155</t>
    </r>
    <r>
      <rPr>
        <sz val="14"/>
        <rFont val="方正仿宋_GBK"/>
        <charset val="134"/>
      </rPr>
      <t>万元</t>
    </r>
    <r>
      <rPr>
        <sz val="14"/>
        <rFont val="Times New Roman"/>
        <charset val="134"/>
      </rPr>
      <t xml:space="preserve"> </t>
    </r>
    <r>
      <rPr>
        <sz val="14"/>
        <rFont val="方正仿宋_GBK"/>
        <charset val="134"/>
      </rPr>
      <t>；</t>
    </r>
    <r>
      <rPr>
        <sz val="14"/>
        <rFont val="Times New Roman"/>
        <charset val="134"/>
      </rPr>
      <t>2504</t>
    </r>
    <r>
      <rPr>
        <sz val="14"/>
        <rFont val="方正仿宋_GBK"/>
        <charset val="134"/>
      </rPr>
      <t>型拖拉机（万元</t>
    </r>
    <r>
      <rPr>
        <sz val="14"/>
        <rFont val="Times New Roman"/>
        <charset val="134"/>
      </rPr>
      <t>/</t>
    </r>
    <r>
      <rPr>
        <sz val="14"/>
        <rFont val="方正仿宋_GBK"/>
        <charset val="134"/>
      </rPr>
      <t>台）</t>
    </r>
    <r>
      <rPr>
        <sz val="14"/>
        <rFont val="Times New Roman"/>
        <charset val="134"/>
      </rPr>
      <t>≤103</t>
    </r>
    <r>
      <rPr>
        <sz val="14"/>
        <rFont val="方正仿宋_GBK"/>
        <charset val="134"/>
      </rPr>
      <t>万元</t>
    </r>
    <r>
      <rPr>
        <sz val="14"/>
        <rFont val="Times New Roman"/>
        <charset val="134"/>
      </rPr>
      <t xml:space="preserve"> 
650</t>
    </r>
    <r>
      <rPr>
        <sz val="14"/>
        <rFont val="方正仿宋_GBK"/>
        <charset val="134"/>
      </rPr>
      <t>犁铧配套耕地农机具（万元</t>
    </r>
    <r>
      <rPr>
        <sz val="14"/>
        <rFont val="Times New Roman"/>
        <charset val="134"/>
      </rPr>
      <t>/</t>
    </r>
    <r>
      <rPr>
        <sz val="14"/>
        <rFont val="方正仿宋_GBK"/>
        <charset val="134"/>
      </rPr>
      <t>套）</t>
    </r>
    <r>
      <rPr>
        <sz val="14"/>
        <rFont val="Times New Roman"/>
        <charset val="134"/>
      </rPr>
      <t>≤30</t>
    </r>
    <r>
      <rPr>
        <sz val="14"/>
        <rFont val="方正仿宋_GBK"/>
        <charset val="134"/>
      </rPr>
      <t>万元；</t>
    </r>
    <r>
      <rPr>
        <sz val="14"/>
        <rFont val="Times New Roman"/>
        <charset val="134"/>
      </rPr>
      <t>550</t>
    </r>
    <r>
      <rPr>
        <sz val="14"/>
        <rFont val="方正仿宋_GBK"/>
        <charset val="134"/>
      </rPr>
      <t>犁铧配套耕地农机具（万元</t>
    </r>
    <r>
      <rPr>
        <sz val="14"/>
        <rFont val="Times New Roman"/>
        <charset val="134"/>
      </rPr>
      <t>/</t>
    </r>
    <r>
      <rPr>
        <sz val="14"/>
        <rFont val="方正仿宋_GBK"/>
        <charset val="134"/>
      </rPr>
      <t>套）</t>
    </r>
    <r>
      <rPr>
        <sz val="14"/>
        <rFont val="Times New Roman"/>
        <charset val="134"/>
      </rPr>
      <t>≤18</t>
    </r>
    <r>
      <rPr>
        <sz val="14"/>
        <rFont val="方正仿宋_GBK"/>
        <charset val="134"/>
      </rPr>
      <t>万元</t>
    </r>
    <r>
      <rPr>
        <sz val="14"/>
        <rFont val="Times New Roman"/>
        <charset val="134"/>
      </rPr>
      <t xml:space="preserve">
5.</t>
    </r>
    <r>
      <rPr>
        <sz val="14"/>
        <rFont val="方正仿宋_GBK"/>
        <charset val="134"/>
      </rPr>
      <t>经济效益指标：年租金收入（万元）</t>
    </r>
    <r>
      <rPr>
        <sz val="14"/>
        <rFont val="Times New Roman"/>
        <charset val="134"/>
      </rPr>
      <t>≥21.42</t>
    </r>
    <r>
      <rPr>
        <sz val="14"/>
        <rFont val="方正仿宋_GBK"/>
        <charset val="134"/>
      </rPr>
      <t>万元；</t>
    </r>
    <r>
      <rPr>
        <sz val="14"/>
        <rFont val="Times New Roman"/>
        <charset val="134"/>
      </rPr>
      <t xml:space="preserve">
6.</t>
    </r>
    <r>
      <rPr>
        <sz val="14"/>
        <rFont val="方正仿宋_GBK"/>
        <charset val="134"/>
      </rPr>
      <t>社会效益指标：带动脱贫劳动力受益人数（户）</t>
    </r>
    <r>
      <rPr>
        <sz val="14"/>
        <rFont val="Times New Roman"/>
        <charset val="134"/>
      </rPr>
      <t>≥2</t>
    </r>
    <r>
      <rPr>
        <sz val="14"/>
        <rFont val="方正仿宋_GBK"/>
        <charset val="134"/>
      </rPr>
      <t>户</t>
    </r>
    <r>
      <rPr>
        <sz val="14"/>
        <rFont val="Times New Roman"/>
        <charset val="134"/>
      </rPr>
      <t xml:space="preserve">
7.</t>
    </r>
    <r>
      <rPr>
        <sz val="14"/>
        <rFont val="方正仿宋_GBK"/>
        <charset val="134"/>
      </rPr>
      <t>服务对象满意度指标；受益脱贫人口满意度≧</t>
    </r>
    <r>
      <rPr>
        <sz val="14"/>
        <rFont val="Times New Roman"/>
        <charset val="134"/>
      </rPr>
      <t>98%</t>
    </r>
  </si>
  <si>
    <r>
      <rPr>
        <sz val="16"/>
        <rFont val="方正仿宋_GBK"/>
        <charset val="134"/>
      </rPr>
      <t>该项目建成后资产归库代力克村股份经济合作社所有，由库代力克村股份经济合作社负责后期监管维护。由库代力克村股份经济合作社对外承包，每年按照总投资的</t>
    </r>
    <r>
      <rPr>
        <sz val="16"/>
        <rFont val="Times New Roman"/>
        <charset val="134"/>
      </rPr>
      <t>7%</t>
    </r>
    <r>
      <rPr>
        <sz val="16"/>
        <rFont val="方正仿宋_GBK"/>
        <charset val="134"/>
      </rPr>
      <t>收取租金。用于公共基础设施维护、发展庭院经济、环境卫生整治、壮大村集体经济、为民办实事好事等。项目收益按照每年实际，制定收益分配方案执行。</t>
    </r>
  </si>
  <si>
    <t>BHX2026076</t>
  </si>
  <si>
    <r>
      <rPr>
        <sz val="14"/>
        <rFont val="方正仿宋_GBK"/>
        <charset val="134"/>
      </rPr>
      <t>塔温觉肯乡克日木哈尔村</t>
    </r>
    <r>
      <rPr>
        <sz val="14"/>
        <rFont val="Times New Roman"/>
        <charset val="134"/>
      </rPr>
      <t>2026</t>
    </r>
    <r>
      <rPr>
        <sz val="14"/>
        <rFont val="方正仿宋_GBK"/>
        <charset val="134"/>
      </rPr>
      <t>年农业社会化服务建设项目</t>
    </r>
  </si>
  <si>
    <r>
      <rPr>
        <sz val="14"/>
        <rFont val="方正仿宋_GBK"/>
        <charset val="134"/>
      </rPr>
      <t>塔温觉肯乡克日木哈尔村</t>
    </r>
  </si>
  <si>
    <r>
      <rPr>
        <sz val="14"/>
        <rFont val="方正仿宋_GBK"/>
        <charset val="134"/>
      </rPr>
      <t>新建农业社会化服务中心</t>
    </r>
    <r>
      <rPr>
        <sz val="14"/>
        <rFont val="Times New Roman"/>
        <charset val="134"/>
      </rPr>
      <t>300</t>
    </r>
    <r>
      <rPr>
        <sz val="14"/>
        <rFont val="方正仿宋_GBK"/>
        <charset val="134"/>
      </rPr>
      <t>平方米，每平方米</t>
    </r>
    <r>
      <rPr>
        <sz val="14"/>
        <rFont val="Times New Roman"/>
        <charset val="134"/>
      </rPr>
      <t>2400</t>
    </r>
    <r>
      <rPr>
        <sz val="14"/>
        <rFont val="方正仿宋_GBK"/>
        <charset val="134"/>
      </rPr>
      <t>元，小计</t>
    </r>
    <r>
      <rPr>
        <sz val="14"/>
        <rFont val="Times New Roman"/>
        <charset val="134"/>
      </rPr>
      <t>72</t>
    </r>
    <r>
      <rPr>
        <sz val="14"/>
        <rFont val="方正仿宋_GBK"/>
        <charset val="134"/>
      </rPr>
      <t>万元；室内及室外附属工程建设小计</t>
    </r>
    <r>
      <rPr>
        <sz val="14"/>
        <rFont val="Times New Roman"/>
        <charset val="134"/>
      </rPr>
      <t>28</t>
    </r>
    <r>
      <rPr>
        <sz val="14"/>
        <rFont val="方正仿宋_GBK"/>
        <charset val="134"/>
      </rPr>
      <t>万元，共计</t>
    </r>
    <r>
      <rPr>
        <sz val="14"/>
        <rFont val="Times New Roman"/>
        <charset val="134"/>
      </rPr>
      <t>100</t>
    </r>
    <r>
      <rPr>
        <sz val="14"/>
        <rFont val="方正仿宋_GBK"/>
        <charset val="134"/>
      </rPr>
      <t>万元。</t>
    </r>
  </si>
  <si>
    <r>
      <rPr>
        <sz val="14"/>
        <rFont val="Times New Roman"/>
        <charset val="134"/>
      </rPr>
      <t>1</t>
    </r>
    <r>
      <rPr>
        <sz val="14"/>
        <rFont val="方正仿宋_GBK"/>
        <charset val="134"/>
      </rPr>
      <t>、数量指标：新建农业社会化服务中心（平方米）</t>
    </r>
    <r>
      <rPr>
        <sz val="14"/>
        <rFont val="Times New Roman"/>
        <charset val="134"/>
      </rPr>
      <t>≥300</t>
    </r>
    <r>
      <rPr>
        <sz val="14"/>
        <rFont val="方正仿宋_GBK"/>
        <charset val="134"/>
      </rPr>
      <t>；</t>
    </r>
    <r>
      <rPr>
        <sz val="14"/>
        <rFont val="Times New Roman"/>
        <charset val="134"/>
      </rPr>
      <t xml:space="preserve">
2</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4</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t>
    </r>
    <r>
      <rPr>
        <sz val="14"/>
        <rFont val="Times New Roman"/>
        <charset val="134"/>
      </rPr>
      <t xml:space="preserve">
4</t>
    </r>
    <r>
      <rPr>
        <sz val="14"/>
        <rFont val="方正仿宋_GBK"/>
        <charset val="134"/>
      </rPr>
      <t>、成本指标：新建农业社会化服务中心</t>
    </r>
    <r>
      <rPr>
        <sz val="14"/>
        <rFont val="Times New Roman"/>
        <charset val="134"/>
      </rPr>
      <t>300</t>
    </r>
    <r>
      <rPr>
        <sz val="14"/>
        <rFont val="方正仿宋_GBK"/>
        <charset val="134"/>
      </rPr>
      <t>平方米（万）</t>
    </r>
    <r>
      <rPr>
        <sz val="14"/>
        <rFont val="Times New Roman"/>
        <charset val="134"/>
      </rPr>
      <t>≤72</t>
    </r>
    <r>
      <rPr>
        <sz val="14"/>
        <rFont val="方正仿宋_GBK"/>
        <charset val="134"/>
      </rPr>
      <t>；室内及室外附属工程建设（万）</t>
    </r>
    <r>
      <rPr>
        <sz val="14"/>
        <rFont val="Times New Roman"/>
        <charset val="134"/>
      </rPr>
      <t>≤28</t>
    </r>
    <r>
      <rPr>
        <sz val="14"/>
        <rFont val="方正仿宋_GBK"/>
        <charset val="134"/>
      </rPr>
      <t>；</t>
    </r>
    <r>
      <rPr>
        <sz val="14"/>
        <rFont val="Times New Roman"/>
        <charset val="134"/>
      </rPr>
      <t xml:space="preserve">
5</t>
    </r>
    <r>
      <rPr>
        <sz val="14"/>
        <rFont val="方正仿宋_GBK"/>
        <charset val="134"/>
      </rPr>
      <t>、经济效益指标：带动脱贫户增收有效提升；</t>
    </r>
    <r>
      <rPr>
        <sz val="14"/>
        <rFont val="Times New Roman"/>
        <charset val="134"/>
      </rPr>
      <t xml:space="preserve">
6</t>
    </r>
    <r>
      <rPr>
        <sz val="14"/>
        <rFont val="方正仿宋_GBK"/>
        <charset val="134"/>
      </rPr>
      <t>、社会效益指标：受益人口数（人）</t>
    </r>
    <r>
      <rPr>
        <sz val="14"/>
        <rFont val="Times New Roman"/>
        <charset val="134"/>
      </rPr>
      <t>≥2</t>
    </r>
    <r>
      <rPr>
        <sz val="14"/>
        <rFont val="方正仿宋_GBK"/>
        <charset val="134"/>
      </rPr>
      <t>；</t>
    </r>
    <r>
      <rPr>
        <sz val="14"/>
        <rFont val="Times New Roman"/>
        <charset val="134"/>
      </rPr>
      <t xml:space="preserve">
7</t>
    </r>
    <r>
      <rPr>
        <sz val="14"/>
        <rFont val="方正仿宋_GBK"/>
        <charset val="134"/>
      </rPr>
      <t>、服务对象满意度指标：受益人口满意度（</t>
    </r>
    <r>
      <rPr>
        <sz val="14"/>
        <rFont val="Times New Roman"/>
        <charset val="134"/>
      </rPr>
      <t>%</t>
    </r>
    <r>
      <rPr>
        <sz val="14"/>
        <rFont val="方正仿宋_GBK"/>
        <charset val="134"/>
      </rPr>
      <t>）</t>
    </r>
    <r>
      <rPr>
        <sz val="14"/>
        <rFont val="Times New Roman"/>
        <charset val="134"/>
      </rPr>
      <t>≥98</t>
    </r>
    <r>
      <rPr>
        <sz val="14"/>
        <rFont val="方正仿宋_GBK"/>
        <charset val="134"/>
      </rPr>
      <t>。</t>
    </r>
  </si>
  <si>
    <r>
      <rPr>
        <sz val="14"/>
        <rFont val="方正仿宋_GBK"/>
        <charset val="134"/>
      </rPr>
      <t>项目采用</t>
    </r>
    <r>
      <rPr>
        <sz val="14"/>
        <rFont val="Times New Roman"/>
        <charset val="134"/>
      </rPr>
      <t>“</t>
    </r>
    <r>
      <rPr>
        <sz val="14"/>
        <rFont val="方正仿宋_GBK"/>
        <charset val="134"/>
      </rPr>
      <t>村集体</t>
    </r>
    <r>
      <rPr>
        <sz val="14"/>
        <rFont val="Times New Roman"/>
        <charset val="134"/>
      </rPr>
      <t>+</t>
    </r>
    <r>
      <rPr>
        <sz val="14"/>
        <rFont val="方正仿宋_GBK"/>
        <charset val="134"/>
      </rPr>
      <t>服务主体</t>
    </r>
    <r>
      <rPr>
        <sz val="14"/>
        <rFont val="Times New Roman"/>
        <charset val="134"/>
      </rPr>
      <t>+</t>
    </r>
    <r>
      <rPr>
        <sz val="14"/>
        <rFont val="方正仿宋_GBK"/>
        <charset val="134"/>
      </rPr>
      <t>农户</t>
    </r>
    <r>
      <rPr>
        <sz val="14"/>
        <rFont val="Times New Roman"/>
        <charset val="134"/>
      </rPr>
      <t>”</t>
    </r>
    <r>
      <rPr>
        <sz val="14"/>
        <rFont val="方正仿宋_GBK"/>
        <charset val="134"/>
      </rPr>
      <t>的运营模式，通过市场化运作与公益性服务相结合，保障中心长期稳定运营。服务中心将持续整合各类服务资源，不断拓展服务领域、提升服务质量，形成可持续的农业社会化服务机制，长期支撑农业产业高质量发展。项目建成后由克日木哈尔村股份经济合作社负责后期监管维护，对外承包经营</t>
    </r>
    <r>
      <rPr>
        <sz val="14"/>
        <rFont val="Times New Roman"/>
        <charset val="134"/>
      </rPr>
      <t>,</t>
    </r>
    <r>
      <rPr>
        <sz val="14"/>
        <rFont val="方正仿宋_GBK"/>
        <charset val="134"/>
      </rPr>
      <t>股份经济合作社每年按不少于总投资额的</t>
    </r>
    <r>
      <rPr>
        <sz val="14"/>
        <rFont val="Times New Roman"/>
        <charset val="134"/>
      </rPr>
      <t>4%</t>
    </r>
    <r>
      <rPr>
        <sz val="14"/>
        <rFont val="方正仿宋_GBK"/>
        <charset val="134"/>
      </rPr>
      <t>收取租金，租金用于本村的就业岗位开发、临时救助、基础设施维护等方面。受益户为动态管理。就近解决部分富余劳动力就业问题，预计每年解决就业岗位</t>
    </r>
    <r>
      <rPr>
        <sz val="14"/>
        <rFont val="Times New Roman"/>
        <charset val="134"/>
      </rPr>
      <t>2</t>
    </r>
    <r>
      <rPr>
        <sz val="14"/>
        <rFont val="方正仿宋_GBK"/>
        <charset val="134"/>
      </rPr>
      <t>人。</t>
    </r>
  </si>
  <si>
    <r>
      <rPr>
        <b/>
        <sz val="14"/>
        <color theme="1"/>
        <rFont val="方正仿宋_GBK"/>
        <charset val="134"/>
      </rPr>
      <t>二、就业项目</t>
    </r>
  </si>
  <si>
    <t>BHX2026020</t>
  </si>
  <si>
    <r>
      <rPr>
        <sz val="14"/>
        <rFont val="方正仿宋_GBK"/>
        <charset val="134"/>
      </rPr>
      <t>博斯腾湖乡</t>
    </r>
    <r>
      <rPr>
        <sz val="14"/>
        <rFont val="Times New Roman"/>
        <charset val="134"/>
      </rPr>
      <t>2026</t>
    </r>
    <r>
      <rPr>
        <sz val="14"/>
        <rFont val="方正仿宋_GBK"/>
        <charset val="134"/>
      </rPr>
      <t>年脱贫劳动力外出务工补助项目</t>
    </r>
  </si>
  <si>
    <r>
      <rPr>
        <sz val="14"/>
        <rFont val="方正仿宋_GBK"/>
        <charset val="134"/>
      </rPr>
      <t>就业项目</t>
    </r>
  </si>
  <si>
    <r>
      <rPr>
        <sz val="14"/>
        <rFont val="方正仿宋_GBK"/>
        <charset val="134"/>
      </rPr>
      <t>务工补助</t>
    </r>
  </si>
  <si>
    <r>
      <rPr>
        <sz val="14"/>
        <color theme="1"/>
        <rFont val="方正仿宋_GBK"/>
        <charset val="134"/>
      </rPr>
      <t>对当年连续务工就业</t>
    </r>
    <r>
      <rPr>
        <sz val="14"/>
        <color theme="1"/>
        <rFont val="Times New Roman"/>
        <charset val="134"/>
      </rPr>
      <t>3</t>
    </r>
    <r>
      <rPr>
        <sz val="14"/>
        <color theme="1"/>
        <rFont val="方正仿宋_GBK"/>
        <charset val="134"/>
      </rPr>
      <t>个月以上的外出务工帮扶对象中，疆外按照每人</t>
    </r>
    <r>
      <rPr>
        <sz val="14"/>
        <color theme="1"/>
        <rFont val="Times New Roman"/>
        <charset val="134"/>
      </rPr>
      <t>2000</t>
    </r>
    <r>
      <rPr>
        <sz val="14"/>
        <color theme="1"/>
        <rFont val="方正仿宋_GBK"/>
        <charset val="134"/>
      </rPr>
      <t>元的标准给予一次性补助；疆内跨地州市（含兵团）按照每人</t>
    </r>
    <r>
      <rPr>
        <sz val="14"/>
        <color theme="1"/>
        <rFont val="Times New Roman"/>
        <charset val="134"/>
      </rPr>
      <t>1000</t>
    </r>
    <r>
      <rPr>
        <sz val="14"/>
        <color theme="1"/>
        <rFont val="方正仿宋_GBK"/>
        <charset val="134"/>
      </rPr>
      <t>元的标准给予一次性补助；对地区内跨县（含兵团）的，按照每人</t>
    </r>
    <r>
      <rPr>
        <sz val="14"/>
        <color theme="1"/>
        <rFont val="Times New Roman"/>
        <charset val="134"/>
      </rPr>
      <t>200</t>
    </r>
    <r>
      <rPr>
        <sz val="14"/>
        <color theme="1"/>
        <rFont val="方正仿宋_GBK"/>
        <charset val="134"/>
      </rPr>
      <t>元的标准给予一次性补助。若同时符合几类情况则按照符合情况的最高补贴金额执行，不可重复享受。共摸排</t>
    </r>
    <r>
      <rPr>
        <sz val="14"/>
        <color theme="1"/>
        <rFont val="Times New Roman"/>
        <charset val="134"/>
      </rPr>
      <t>13</t>
    </r>
    <r>
      <rPr>
        <sz val="14"/>
        <color theme="1"/>
        <rFont val="方正仿宋_GBK"/>
        <charset val="134"/>
      </rPr>
      <t>人，补助</t>
    </r>
    <r>
      <rPr>
        <sz val="14"/>
        <color theme="1"/>
        <rFont val="Times New Roman"/>
        <charset val="134"/>
      </rPr>
      <t>0.76</t>
    </r>
    <r>
      <rPr>
        <sz val="14"/>
        <color theme="1"/>
        <rFont val="方正仿宋_GBK"/>
        <charset val="134"/>
      </rPr>
      <t>万元。合计</t>
    </r>
    <r>
      <rPr>
        <sz val="14"/>
        <color theme="1"/>
        <rFont val="Times New Roman"/>
        <charset val="134"/>
      </rPr>
      <t>0.76</t>
    </r>
    <r>
      <rPr>
        <sz val="14"/>
        <color theme="1"/>
        <rFont val="方正仿宋_GBK"/>
        <charset val="134"/>
      </rPr>
      <t>万元。</t>
    </r>
  </si>
  <si>
    <r>
      <rPr>
        <sz val="14"/>
        <rFont val="方正仿宋_GBK"/>
        <charset val="134"/>
      </rPr>
      <t>人</t>
    </r>
  </si>
  <si>
    <r>
      <rPr>
        <sz val="14"/>
        <rFont val="Times New Roman"/>
        <charset val="134"/>
      </rPr>
      <t>1</t>
    </r>
    <r>
      <rPr>
        <sz val="14"/>
        <rFont val="方正仿宋_GBK"/>
        <charset val="134"/>
      </rPr>
      <t>、数量指标：补助疆外务工人数（人）</t>
    </r>
    <r>
      <rPr>
        <sz val="14"/>
        <rFont val="Times New Roman"/>
        <charset val="134"/>
      </rPr>
      <t>=1</t>
    </r>
    <r>
      <rPr>
        <sz val="14"/>
        <rFont val="方正仿宋_GBK"/>
        <charset val="134"/>
      </rPr>
      <t>，补助州外疆内务工人数（人）</t>
    </r>
    <r>
      <rPr>
        <sz val="14"/>
        <rFont val="Times New Roman"/>
        <charset val="134"/>
      </rPr>
      <t>=4</t>
    </r>
    <r>
      <rPr>
        <sz val="14"/>
        <rFont val="方正仿宋_GBK"/>
        <charset val="134"/>
      </rPr>
      <t>，补助县外州内务工人数（人）</t>
    </r>
    <r>
      <rPr>
        <sz val="14"/>
        <rFont val="Times New Roman"/>
        <charset val="134"/>
      </rPr>
      <t>=8</t>
    </r>
    <r>
      <rPr>
        <sz val="14"/>
        <rFont val="方正仿宋_GBK"/>
        <charset val="134"/>
      </rPr>
      <t>；</t>
    </r>
    <r>
      <rPr>
        <sz val="14"/>
        <rFont val="Times New Roman"/>
        <charset val="134"/>
      </rPr>
      <t xml:space="preserve">
2</t>
    </r>
    <r>
      <rPr>
        <sz val="14"/>
        <rFont val="方正仿宋_GBK"/>
        <charset val="134"/>
      </rPr>
      <t>、质量指标：补贴发放准确率（</t>
    </r>
    <r>
      <rPr>
        <sz val="14"/>
        <rFont val="Times New Roman"/>
        <charset val="134"/>
      </rPr>
      <t>%</t>
    </r>
    <r>
      <rPr>
        <sz val="14"/>
        <rFont val="方正仿宋_GBK"/>
        <charset val="134"/>
      </rPr>
      <t>）</t>
    </r>
    <r>
      <rPr>
        <sz val="14"/>
        <rFont val="Times New Roman"/>
        <charset val="134"/>
      </rPr>
      <t>=100%
3</t>
    </r>
    <r>
      <rPr>
        <sz val="14"/>
        <rFont val="方正仿宋_GBK"/>
        <charset val="134"/>
      </rPr>
      <t>、时效指标：兑现补助完成时限（月）</t>
    </r>
    <r>
      <rPr>
        <sz val="14"/>
        <rFont val="Times New Roman"/>
        <charset val="134"/>
      </rPr>
      <t>=2026</t>
    </r>
    <r>
      <rPr>
        <sz val="14"/>
        <rFont val="方正仿宋_GBK"/>
        <charset val="134"/>
      </rPr>
      <t>年</t>
    </r>
    <r>
      <rPr>
        <sz val="14"/>
        <rFont val="Times New Roman"/>
        <charset val="134"/>
      </rPr>
      <t>12</t>
    </r>
    <r>
      <rPr>
        <sz val="14"/>
        <rFont val="方正仿宋_GBK"/>
        <charset val="134"/>
      </rPr>
      <t>月底前</t>
    </r>
    <r>
      <rPr>
        <sz val="14"/>
        <rFont val="Times New Roman"/>
        <charset val="134"/>
      </rPr>
      <t xml:space="preserve">
4</t>
    </r>
    <r>
      <rPr>
        <sz val="14"/>
        <rFont val="方正仿宋_GBK"/>
        <charset val="134"/>
      </rPr>
      <t>、成本指标：疆外务工补助标准（元</t>
    </r>
    <r>
      <rPr>
        <sz val="14"/>
        <rFont val="Times New Roman"/>
        <charset val="134"/>
      </rPr>
      <t>/</t>
    </r>
    <r>
      <rPr>
        <sz val="14"/>
        <rFont val="方正仿宋_GBK"/>
        <charset val="134"/>
      </rPr>
      <t>人）</t>
    </r>
    <r>
      <rPr>
        <sz val="14"/>
        <rFont val="Times New Roman"/>
        <charset val="134"/>
      </rPr>
      <t>≤2000</t>
    </r>
    <r>
      <rPr>
        <sz val="14"/>
        <rFont val="方正仿宋_GBK"/>
        <charset val="134"/>
      </rPr>
      <t>，州外疆内务工补助标准（元</t>
    </r>
    <r>
      <rPr>
        <sz val="14"/>
        <rFont val="Times New Roman"/>
        <charset val="134"/>
      </rPr>
      <t>/</t>
    </r>
    <r>
      <rPr>
        <sz val="14"/>
        <rFont val="方正仿宋_GBK"/>
        <charset val="134"/>
      </rPr>
      <t>人）</t>
    </r>
    <r>
      <rPr>
        <sz val="14"/>
        <rFont val="Times New Roman"/>
        <charset val="134"/>
      </rPr>
      <t>≤1000</t>
    </r>
    <r>
      <rPr>
        <sz val="14"/>
        <rFont val="方正仿宋_GBK"/>
        <charset val="134"/>
      </rPr>
      <t>，县外州内务工补助标准（元</t>
    </r>
    <r>
      <rPr>
        <sz val="14"/>
        <rFont val="Times New Roman"/>
        <charset val="134"/>
      </rPr>
      <t>/</t>
    </r>
    <r>
      <rPr>
        <sz val="14"/>
        <rFont val="方正仿宋_GBK"/>
        <charset val="134"/>
      </rPr>
      <t>人）</t>
    </r>
    <r>
      <rPr>
        <sz val="14"/>
        <rFont val="Times New Roman"/>
        <charset val="134"/>
      </rPr>
      <t>≤200</t>
    </r>
    <r>
      <rPr>
        <sz val="14"/>
        <rFont val="方正仿宋_GBK"/>
        <charset val="134"/>
      </rPr>
      <t>；</t>
    </r>
    <r>
      <rPr>
        <sz val="14"/>
        <rFont val="Times New Roman"/>
        <charset val="134"/>
      </rPr>
      <t xml:space="preserve">
5</t>
    </r>
    <r>
      <rPr>
        <sz val="14"/>
        <rFont val="方正仿宋_GBK"/>
        <charset val="134"/>
      </rPr>
      <t>、社会效益指标：带动脱贫劳动力受益人口数（人）</t>
    </r>
    <r>
      <rPr>
        <sz val="14"/>
        <rFont val="Times New Roman"/>
        <charset val="134"/>
      </rPr>
      <t>≥13</t>
    </r>
    <r>
      <rPr>
        <sz val="14"/>
        <rFont val="方正仿宋_GBK"/>
        <charset val="134"/>
      </rPr>
      <t>人</t>
    </r>
    <r>
      <rPr>
        <sz val="14"/>
        <rFont val="Times New Roman"/>
        <charset val="134"/>
      </rPr>
      <t xml:space="preserve">
6</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t>
    </r>
    <r>
      <rPr>
        <sz val="14"/>
        <rFont val="方正仿宋_GBK"/>
        <charset val="134"/>
      </rPr>
      <t>。</t>
    </r>
  </si>
  <si>
    <t>对脱贫户实施到户产业补助项目能够在短期内显著增加脱贫户的收入，降低生产成本，长期来看还能提升市场竞争力，促进相关产业发展，为脱贫户创造持续稳定的经济效益，助力巩固拓展脱贫攻坚成果和乡村振兴。</t>
  </si>
  <si>
    <t>BHX2026021</t>
  </si>
  <si>
    <r>
      <rPr>
        <sz val="14"/>
        <color theme="1"/>
        <rFont val="方正仿宋_GBK"/>
        <charset val="134"/>
      </rPr>
      <t>博湖县才坎诺尔乡外出务工补助项目</t>
    </r>
  </si>
  <si>
    <r>
      <rPr>
        <sz val="14"/>
        <rFont val="方正仿宋_GBK"/>
        <charset val="134"/>
      </rPr>
      <t>才坎诺尔乡</t>
    </r>
  </si>
  <si>
    <r>
      <rPr>
        <sz val="14"/>
        <color theme="1"/>
        <rFont val="方正仿宋_GBK"/>
        <charset val="134"/>
      </rPr>
      <t>在过渡期内当年对</t>
    </r>
    <r>
      <rPr>
        <sz val="14"/>
        <color theme="1"/>
        <rFont val="Times New Roman"/>
        <charset val="134"/>
      </rPr>
      <t>16</t>
    </r>
    <r>
      <rPr>
        <sz val="14"/>
        <color theme="1"/>
        <rFont val="方正仿宋_GBK"/>
        <charset val="134"/>
      </rPr>
      <t>岁以上外出务工且稳定就业</t>
    </r>
    <r>
      <rPr>
        <sz val="14"/>
        <color theme="1"/>
        <rFont val="Times New Roman"/>
        <charset val="134"/>
      </rPr>
      <t>3</t>
    </r>
    <r>
      <rPr>
        <sz val="14"/>
        <color theme="1"/>
        <rFont val="方正仿宋_GBK"/>
        <charset val="134"/>
      </rPr>
      <t>个月及以上的脱贫劳动力（含三类监测对象）进行一次性外出务工补助，补助标准县外州内</t>
    </r>
    <r>
      <rPr>
        <sz val="14"/>
        <color theme="1"/>
        <rFont val="Times New Roman"/>
        <charset val="134"/>
      </rPr>
      <t>200</t>
    </r>
    <r>
      <rPr>
        <sz val="14"/>
        <color theme="1"/>
        <rFont val="方正仿宋_GBK"/>
        <charset val="134"/>
      </rPr>
      <t>元每年，州外疆内</t>
    </r>
    <r>
      <rPr>
        <sz val="14"/>
        <color theme="1"/>
        <rFont val="Times New Roman"/>
        <charset val="134"/>
      </rPr>
      <t>1000</t>
    </r>
    <r>
      <rPr>
        <sz val="14"/>
        <color theme="1"/>
        <rFont val="方正仿宋_GBK"/>
        <charset val="134"/>
      </rPr>
      <t>元每年，疆外国内</t>
    </r>
    <r>
      <rPr>
        <sz val="14"/>
        <color theme="1"/>
        <rFont val="Times New Roman"/>
        <charset val="134"/>
      </rPr>
      <t>2000</t>
    </r>
    <r>
      <rPr>
        <sz val="14"/>
        <color theme="1"/>
        <rFont val="方正仿宋_GBK"/>
        <charset val="134"/>
      </rPr>
      <t>元每年。</t>
    </r>
    <r>
      <rPr>
        <sz val="14"/>
        <color theme="1"/>
        <rFont val="Times New Roman"/>
        <charset val="134"/>
      </rPr>
      <t>2</t>
    </r>
    <r>
      <rPr>
        <sz val="14"/>
        <color theme="1"/>
        <rFont val="方正仿宋_GBK"/>
        <charset val="134"/>
      </rPr>
      <t>、根据</t>
    </r>
    <r>
      <rPr>
        <sz val="14"/>
        <color theme="1"/>
        <rFont val="Times New Roman"/>
        <charset val="134"/>
      </rPr>
      <t>2025</t>
    </r>
    <r>
      <rPr>
        <sz val="14"/>
        <color theme="1"/>
        <rFont val="方正仿宋_GBK"/>
        <charset val="134"/>
      </rPr>
      <t>年外出人员补助情况情况，预计县外州内</t>
    </r>
    <r>
      <rPr>
        <sz val="14"/>
        <color theme="1"/>
        <rFont val="Times New Roman"/>
        <charset val="134"/>
      </rPr>
      <t>71</t>
    </r>
    <r>
      <rPr>
        <sz val="14"/>
        <color theme="1"/>
        <rFont val="方正仿宋_GBK"/>
        <charset val="134"/>
      </rPr>
      <t>人，补助金额</t>
    </r>
    <r>
      <rPr>
        <sz val="14"/>
        <color theme="1"/>
        <rFont val="Times New Roman"/>
        <charset val="134"/>
      </rPr>
      <t>1.42</t>
    </r>
    <r>
      <rPr>
        <sz val="14"/>
        <color theme="1"/>
        <rFont val="方正仿宋_GBK"/>
        <charset val="134"/>
      </rPr>
      <t>万元；州外疆内</t>
    </r>
    <r>
      <rPr>
        <sz val="14"/>
        <color theme="1"/>
        <rFont val="Times New Roman"/>
        <charset val="134"/>
      </rPr>
      <t>41</t>
    </r>
    <r>
      <rPr>
        <sz val="14"/>
        <color theme="1"/>
        <rFont val="方正仿宋_GBK"/>
        <charset val="134"/>
      </rPr>
      <t>人，补助金额</t>
    </r>
    <r>
      <rPr>
        <sz val="14"/>
        <color theme="1"/>
        <rFont val="Times New Roman"/>
        <charset val="134"/>
      </rPr>
      <t>4.1</t>
    </r>
    <r>
      <rPr>
        <sz val="14"/>
        <color theme="1"/>
        <rFont val="方正仿宋_GBK"/>
        <charset val="134"/>
      </rPr>
      <t>万元；疆外</t>
    </r>
    <r>
      <rPr>
        <sz val="14"/>
        <color theme="1"/>
        <rFont val="Times New Roman"/>
        <charset val="134"/>
      </rPr>
      <t>12</t>
    </r>
    <r>
      <rPr>
        <sz val="14"/>
        <color theme="1"/>
        <rFont val="方正仿宋_GBK"/>
        <charset val="134"/>
      </rPr>
      <t>人，补助金额</t>
    </r>
    <r>
      <rPr>
        <sz val="14"/>
        <color theme="1"/>
        <rFont val="Times New Roman"/>
        <charset val="134"/>
      </rPr>
      <t>2.4</t>
    </r>
    <r>
      <rPr>
        <sz val="14"/>
        <color theme="1"/>
        <rFont val="方正仿宋_GBK"/>
        <charset val="134"/>
      </rPr>
      <t>万元。（以上受助脱贫人口，可依据实际情况做人员增加或减少）。合计</t>
    </r>
    <r>
      <rPr>
        <sz val="14"/>
        <color theme="1"/>
        <rFont val="Times New Roman"/>
        <charset val="134"/>
      </rPr>
      <t>7.92</t>
    </r>
    <r>
      <rPr>
        <sz val="14"/>
        <color theme="1"/>
        <rFont val="方正仿宋_GBK"/>
        <charset val="134"/>
      </rPr>
      <t>万元。</t>
    </r>
  </si>
  <si>
    <r>
      <rPr>
        <sz val="14"/>
        <color theme="1"/>
        <rFont val="方正仿宋_GBK"/>
        <charset val="134"/>
      </rPr>
      <t>人</t>
    </r>
  </si>
  <si>
    <r>
      <rPr>
        <sz val="14"/>
        <rFont val="Times New Roman"/>
        <charset val="134"/>
      </rPr>
      <t>1</t>
    </r>
    <r>
      <rPr>
        <sz val="14"/>
        <rFont val="方正仿宋_GBK"/>
        <charset val="134"/>
      </rPr>
      <t>、数量指标：补助疆外务工人数（人）</t>
    </r>
    <r>
      <rPr>
        <sz val="14"/>
        <rFont val="Times New Roman"/>
        <charset val="134"/>
      </rPr>
      <t>=12</t>
    </r>
    <r>
      <rPr>
        <sz val="14"/>
        <rFont val="方正仿宋_GBK"/>
        <charset val="134"/>
      </rPr>
      <t>，补助州外疆内务工人数（人）</t>
    </r>
    <r>
      <rPr>
        <sz val="14"/>
        <rFont val="Times New Roman"/>
        <charset val="134"/>
      </rPr>
      <t>=41</t>
    </r>
    <r>
      <rPr>
        <sz val="14"/>
        <rFont val="方正仿宋_GBK"/>
        <charset val="134"/>
      </rPr>
      <t>，补助县外州内务工人数（人）</t>
    </r>
    <r>
      <rPr>
        <sz val="14"/>
        <rFont val="Times New Roman"/>
        <charset val="134"/>
      </rPr>
      <t>=71</t>
    </r>
    <r>
      <rPr>
        <sz val="14"/>
        <rFont val="方正仿宋_GBK"/>
        <charset val="134"/>
      </rPr>
      <t>；</t>
    </r>
    <r>
      <rPr>
        <sz val="14"/>
        <rFont val="Times New Roman"/>
        <charset val="134"/>
      </rPr>
      <t xml:space="preserve">
2</t>
    </r>
    <r>
      <rPr>
        <sz val="14"/>
        <rFont val="方正仿宋_GBK"/>
        <charset val="134"/>
      </rPr>
      <t>、质量指标：补贴发放准确率（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、时效指标：兑现补助完成时限（月）</t>
    </r>
    <r>
      <rPr>
        <sz val="14"/>
        <rFont val="Times New Roman"/>
        <charset val="134"/>
      </rPr>
      <t>=2026</t>
    </r>
    <r>
      <rPr>
        <sz val="14"/>
        <rFont val="方正仿宋_GBK"/>
        <charset val="134"/>
      </rPr>
      <t>年</t>
    </r>
    <r>
      <rPr>
        <sz val="14"/>
        <rFont val="Times New Roman"/>
        <charset val="134"/>
      </rPr>
      <t>11</t>
    </r>
    <r>
      <rPr>
        <sz val="14"/>
        <rFont val="方正仿宋_GBK"/>
        <charset val="134"/>
      </rPr>
      <t>月底前。</t>
    </r>
    <r>
      <rPr>
        <sz val="14"/>
        <rFont val="Times New Roman"/>
        <charset val="134"/>
      </rPr>
      <t xml:space="preserve">
4</t>
    </r>
    <r>
      <rPr>
        <sz val="14"/>
        <rFont val="方正仿宋_GBK"/>
        <charset val="134"/>
      </rPr>
      <t>、成本指标：疆外务工补助标准（元</t>
    </r>
    <r>
      <rPr>
        <sz val="14"/>
        <rFont val="Times New Roman"/>
        <charset val="134"/>
      </rPr>
      <t>/</t>
    </r>
    <r>
      <rPr>
        <sz val="14"/>
        <rFont val="方正仿宋_GBK"/>
        <charset val="134"/>
      </rPr>
      <t>人）</t>
    </r>
    <r>
      <rPr>
        <sz val="14"/>
        <rFont val="Times New Roman"/>
        <charset val="134"/>
      </rPr>
      <t>≤2000</t>
    </r>
    <r>
      <rPr>
        <sz val="14"/>
        <rFont val="方正仿宋_GBK"/>
        <charset val="134"/>
      </rPr>
      <t>，州外疆内务工补助标准（元</t>
    </r>
    <r>
      <rPr>
        <sz val="14"/>
        <rFont val="Times New Roman"/>
        <charset val="134"/>
      </rPr>
      <t>/</t>
    </r>
    <r>
      <rPr>
        <sz val="14"/>
        <rFont val="方正仿宋_GBK"/>
        <charset val="134"/>
      </rPr>
      <t>人）</t>
    </r>
    <r>
      <rPr>
        <sz val="14"/>
        <rFont val="Times New Roman"/>
        <charset val="134"/>
      </rPr>
      <t>≤1000</t>
    </r>
    <r>
      <rPr>
        <sz val="14"/>
        <rFont val="方正仿宋_GBK"/>
        <charset val="134"/>
      </rPr>
      <t>，县外州内务工补助标准（元</t>
    </r>
    <r>
      <rPr>
        <sz val="14"/>
        <rFont val="Times New Roman"/>
        <charset val="134"/>
      </rPr>
      <t>/</t>
    </r>
    <r>
      <rPr>
        <sz val="14"/>
        <rFont val="方正仿宋_GBK"/>
        <charset val="134"/>
      </rPr>
      <t>人）</t>
    </r>
    <r>
      <rPr>
        <sz val="14"/>
        <rFont val="Times New Roman"/>
        <charset val="134"/>
      </rPr>
      <t>≤200</t>
    </r>
    <r>
      <rPr>
        <sz val="14"/>
        <rFont val="方正仿宋_GBK"/>
        <charset val="134"/>
      </rPr>
      <t>；</t>
    </r>
    <r>
      <rPr>
        <sz val="14"/>
        <rFont val="Times New Roman"/>
        <charset val="134"/>
      </rPr>
      <t xml:space="preserve">
5</t>
    </r>
    <r>
      <rPr>
        <sz val="14"/>
        <rFont val="方正仿宋_GBK"/>
        <charset val="134"/>
      </rPr>
      <t>、社会效益指标：带动脱贫劳动力受益人口数（人）</t>
    </r>
    <r>
      <rPr>
        <sz val="14"/>
        <rFont val="Times New Roman"/>
        <charset val="134"/>
      </rPr>
      <t>≥124</t>
    </r>
    <r>
      <rPr>
        <sz val="14"/>
        <rFont val="方正仿宋_GBK"/>
        <charset val="134"/>
      </rPr>
      <t>人</t>
    </r>
    <r>
      <rPr>
        <sz val="14"/>
        <rFont val="Times New Roman"/>
        <charset val="134"/>
      </rPr>
      <t xml:space="preserve">
6</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t>
    </r>
    <r>
      <rPr>
        <sz val="14"/>
        <rFont val="方正仿宋_GBK"/>
        <charset val="134"/>
      </rPr>
      <t>。</t>
    </r>
  </si>
  <si>
    <r>
      <rPr>
        <sz val="14"/>
        <rFont val="方正仿宋_GBK"/>
        <charset val="134"/>
      </rPr>
      <t>鼓励脱贫人口外出务工，改善脱贫人口生产生活条件，提高年收入水平，提升农民群众的幸福感。</t>
    </r>
  </si>
  <si>
    <t>BHX2026022</t>
  </si>
  <si>
    <r>
      <rPr>
        <sz val="14"/>
        <rFont val="方正仿宋_GBK"/>
        <charset val="134"/>
      </rPr>
      <t>博湖县本布图镇</t>
    </r>
    <r>
      <rPr>
        <sz val="14"/>
        <rFont val="Times New Roman"/>
        <charset val="134"/>
      </rPr>
      <t>2026</t>
    </r>
    <r>
      <rPr>
        <sz val="14"/>
        <rFont val="方正仿宋_GBK"/>
        <charset val="134"/>
      </rPr>
      <t>年脱贫劳动力及监测对象外出务工一次性补助项目</t>
    </r>
  </si>
  <si>
    <r>
      <rPr>
        <sz val="14"/>
        <rFont val="方正仿宋_GBK"/>
        <charset val="134"/>
      </rPr>
      <t>对当年连续务工就业</t>
    </r>
    <r>
      <rPr>
        <sz val="14"/>
        <rFont val="Times New Roman"/>
        <charset val="134"/>
      </rPr>
      <t>3</t>
    </r>
    <r>
      <rPr>
        <sz val="14"/>
        <rFont val="方正仿宋_GBK"/>
        <charset val="134"/>
      </rPr>
      <t>个月以上的外出务工帮扶对象中，疆外按照每人</t>
    </r>
    <r>
      <rPr>
        <sz val="14"/>
        <rFont val="Times New Roman"/>
        <charset val="134"/>
      </rPr>
      <t>2000</t>
    </r>
    <r>
      <rPr>
        <sz val="14"/>
        <rFont val="方正仿宋_GBK"/>
        <charset val="134"/>
      </rPr>
      <t>元的补助给予外出务工一次性补助；疆内跨地州市（含兵团）按照每人</t>
    </r>
    <r>
      <rPr>
        <sz val="14"/>
        <rFont val="Times New Roman"/>
        <charset val="134"/>
      </rPr>
      <t>1000</t>
    </r>
    <r>
      <rPr>
        <sz val="14"/>
        <rFont val="方正仿宋_GBK"/>
        <charset val="134"/>
      </rPr>
      <t>元的标准给予外出务工一次性补助。对地区内跨县（含兵团）的，按照每人</t>
    </r>
    <r>
      <rPr>
        <sz val="14"/>
        <rFont val="Times New Roman"/>
        <charset val="134"/>
      </rPr>
      <t>200</t>
    </r>
    <r>
      <rPr>
        <sz val="14"/>
        <rFont val="方正仿宋_GBK"/>
        <charset val="134"/>
      </rPr>
      <t>元的标准给予外出务工一次性补助。若同时符合几类情况则按照符合情况的最高补贴金额执行，不可重复享受。省外务工</t>
    </r>
    <r>
      <rPr>
        <sz val="14"/>
        <rFont val="Times New Roman"/>
        <charset val="134"/>
      </rPr>
      <t>4</t>
    </r>
    <r>
      <rPr>
        <sz val="14"/>
        <rFont val="方正仿宋_GBK"/>
        <charset val="134"/>
      </rPr>
      <t>人，兑付补助资金</t>
    </r>
    <r>
      <rPr>
        <sz val="14"/>
        <rFont val="Times New Roman"/>
        <charset val="134"/>
      </rPr>
      <t>0.8</t>
    </r>
    <r>
      <rPr>
        <sz val="14"/>
        <rFont val="方正仿宋_GBK"/>
        <charset val="134"/>
      </rPr>
      <t>万元；省内州外务工</t>
    </r>
    <r>
      <rPr>
        <sz val="14"/>
        <rFont val="Times New Roman"/>
        <charset val="134"/>
      </rPr>
      <t>32</t>
    </r>
    <r>
      <rPr>
        <sz val="14"/>
        <rFont val="方正仿宋_GBK"/>
        <charset val="134"/>
      </rPr>
      <t>人，兑付补助资金</t>
    </r>
    <r>
      <rPr>
        <sz val="14"/>
        <rFont val="Times New Roman"/>
        <charset val="134"/>
      </rPr>
      <t>3.2</t>
    </r>
    <r>
      <rPr>
        <sz val="14"/>
        <rFont val="方正仿宋_GBK"/>
        <charset val="134"/>
      </rPr>
      <t>万元；县外州内务工</t>
    </r>
    <r>
      <rPr>
        <sz val="14"/>
        <rFont val="Times New Roman"/>
        <charset val="134"/>
      </rPr>
      <t>50</t>
    </r>
    <r>
      <rPr>
        <sz val="14"/>
        <rFont val="方正仿宋_GBK"/>
        <charset val="134"/>
      </rPr>
      <t>人，兑付补助资金</t>
    </r>
    <r>
      <rPr>
        <sz val="14"/>
        <rFont val="Times New Roman"/>
        <charset val="134"/>
      </rPr>
      <t>1</t>
    </r>
    <r>
      <rPr>
        <sz val="14"/>
        <rFont val="方正仿宋_GBK"/>
        <charset val="134"/>
      </rPr>
      <t>万元。（以上受助脱贫人口，可依据实际情况做人员增加或减少）。共计</t>
    </r>
    <r>
      <rPr>
        <sz val="14"/>
        <rFont val="Times New Roman"/>
        <charset val="134"/>
      </rPr>
      <t>5</t>
    </r>
    <r>
      <rPr>
        <sz val="14"/>
        <rFont val="方正仿宋_GBK"/>
        <charset val="134"/>
      </rPr>
      <t>万元。</t>
    </r>
  </si>
  <si>
    <r>
      <rPr>
        <sz val="14"/>
        <rFont val="Times New Roman"/>
        <charset val="134"/>
      </rPr>
      <t>1</t>
    </r>
    <r>
      <rPr>
        <sz val="14"/>
        <rFont val="方正仿宋_GBK"/>
        <charset val="134"/>
      </rPr>
      <t>、数量指标：补助脱贫人口省外务工人数（人）</t>
    </r>
    <r>
      <rPr>
        <sz val="14"/>
        <rFont val="Times New Roman"/>
        <charset val="134"/>
      </rPr>
      <t>≥4</t>
    </r>
    <r>
      <rPr>
        <sz val="14"/>
        <rFont val="方正仿宋_GBK"/>
        <charset val="134"/>
      </rPr>
      <t>，补助脱贫人口省内州外务工人数（人）</t>
    </r>
    <r>
      <rPr>
        <sz val="14"/>
        <rFont val="Times New Roman"/>
        <charset val="134"/>
      </rPr>
      <t>≥50</t>
    </r>
    <r>
      <rPr>
        <sz val="14"/>
        <rFont val="方正仿宋_GBK"/>
        <charset val="134"/>
      </rPr>
      <t>，补贴脱贫人口县外州内务工人数</t>
    </r>
    <r>
      <rPr>
        <sz val="14"/>
        <rFont val="Times New Roman"/>
        <charset val="134"/>
      </rPr>
      <t>=32</t>
    </r>
    <r>
      <rPr>
        <sz val="14"/>
        <rFont val="方正仿宋_GBK"/>
        <charset val="134"/>
      </rPr>
      <t>人；</t>
    </r>
    <r>
      <rPr>
        <sz val="14"/>
        <rFont val="Times New Roman"/>
        <charset val="134"/>
      </rPr>
      <t xml:space="preserve">
2</t>
    </r>
    <r>
      <rPr>
        <sz val="14"/>
        <rFont val="方正仿宋_GBK"/>
        <charset val="134"/>
      </rPr>
      <t>、质量指标：补助发放准确率（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、时效指标：兑现补助完成时限（月）</t>
    </r>
    <r>
      <rPr>
        <sz val="14"/>
        <rFont val="Times New Roman"/>
        <charset val="134"/>
      </rPr>
      <t>=2026</t>
    </r>
    <r>
      <rPr>
        <sz val="14"/>
        <rFont val="方正仿宋_GBK"/>
        <charset val="134"/>
      </rPr>
      <t>年</t>
    </r>
    <r>
      <rPr>
        <sz val="14"/>
        <rFont val="Times New Roman"/>
        <charset val="134"/>
      </rPr>
      <t>11</t>
    </r>
    <r>
      <rPr>
        <sz val="14"/>
        <rFont val="方正仿宋_GBK"/>
        <charset val="134"/>
      </rPr>
      <t>月底前。</t>
    </r>
    <r>
      <rPr>
        <sz val="14"/>
        <rFont val="Times New Roman"/>
        <charset val="134"/>
      </rPr>
      <t xml:space="preserve">
4</t>
    </r>
    <r>
      <rPr>
        <sz val="14"/>
        <rFont val="方正仿宋_GBK"/>
        <charset val="134"/>
      </rPr>
      <t>、成本指标：省外务工补助标准（元</t>
    </r>
    <r>
      <rPr>
        <sz val="14"/>
        <rFont val="Times New Roman"/>
        <charset val="134"/>
      </rPr>
      <t>/</t>
    </r>
    <r>
      <rPr>
        <sz val="14"/>
        <rFont val="方正仿宋_GBK"/>
        <charset val="134"/>
      </rPr>
      <t>人）</t>
    </r>
    <r>
      <rPr>
        <sz val="14"/>
        <rFont val="Times New Roman"/>
        <charset val="134"/>
      </rPr>
      <t>≤2000</t>
    </r>
    <r>
      <rPr>
        <sz val="14"/>
        <rFont val="方正仿宋_GBK"/>
        <charset val="134"/>
      </rPr>
      <t>，省内州外务工补助标准（元</t>
    </r>
    <r>
      <rPr>
        <sz val="14"/>
        <rFont val="Times New Roman"/>
        <charset val="134"/>
      </rPr>
      <t>/</t>
    </r>
    <r>
      <rPr>
        <sz val="14"/>
        <rFont val="方正仿宋_GBK"/>
        <charset val="134"/>
      </rPr>
      <t>人）</t>
    </r>
    <r>
      <rPr>
        <sz val="14"/>
        <rFont val="Times New Roman"/>
        <charset val="134"/>
      </rPr>
      <t>≤1000</t>
    </r>
    <r>
      <rPr>
        <sz val="14"/>
        <rFont val="方正仿宋_GBK"/>
        <charset val="134"/>
      </rPr>
      <t>，县外州内务工补助标准（元</t>
    </r>
    <r>
      <rPr>
        <sz val="14"/>
        <rFont val="Times New Roman"/>
        <charset val="134"/>
      </rPr>
      <t>/</t>
    </r>
    <r>
      <rPr>
        <sz val="14"/>
        <rFont val="方正仿宋_GBK"/>
        <charset val="134"/>
      </rPr>
      <t>人）</t>
    </r>
    <r>
      <rPr>
        <sz val="14"/>
        <rFont val="Times New Roman"/>
        <charset val="134"/>
      </rPr>
      <t>≤200</t>
    </r>
    <r>
      <rPr>
        <sz val="14"/>
        <rFont val="方正仿宋_GBK"/>
        <charset val="134"/>
      </rPr>
      <t>；</t>
    </r>
    <r>
      <rPr>
        <sz val="14"/>
        <rFont val="Times New Roman"/>
        <charset val="134"/>
      </rPr>
      <t xml:space="preserve">
5</t>
    </r>
    <r>
      <rPr>
        <sz val="14"/>
        <rFont val="方正仿宋_GBK"/>
        <charset val="134"/>
      </rPr>
      <t>、社会效益指标：促进脱贫人口就业人数（人）</t>
    </r>
    <r>
      <rPr>
        <sz val="14"/>
        <rFont val="Times New Roman"/>
        <charset val="134"/>
      </rPr>
      <t>≥86</t>
    </r>
    <r>
      <rPr>
        <sz val="14"/>
        <rFont val="方正仿宋_GBK"/>
        <charset val="134"/>
      </rPr>
      <t>；</t>
    </r>
    <r>
      <rPr>
        <sz val="14"/>
        <rFont val="Times New Roman"/>
        <charset val="134"/>
      </rPr>
      <t xml:space="preserve">
6</t>
    </r>
    <r>
      <rPr>
        <sz val="14"/>
        <rFont val="方正仿宋_GBK"/>
        <charset val="134"/>
      </rPr>
      <t>、服务对象满意度指标：受益人口满意度（</t>
    </r>
    <r>
      <rPr>
        <sz val="14"/>
        <rFont val="Times New Roman"/>
        <charset val="134"/>
      </rPr>
      <t>%</t>
    </r>
    <r>
      <rPr>
        <sz val="14"/>
        <rFont val="方正仿宋_GBK"/>
        <charset val="134"/>
      </rPr>
      <t>）</t>
    </r>
    <r>
      <rPr>
        <sz val="14"/>
        <rFont val="Times New Roman"/>
        <charset val="134"/>
      </rPr>
      <t>≥98</t>
    </r>
    <r>
      <rPr>
        <sz val="14"/>
        <rFont val="方正仿宋_GBK"/>
        <charset val="134"/>
      </rPr>
      <t>。</t>
    </r>
  </si>
  <si>
    <t>BHX2026023</t>
  </si>
  <si>
    <r>
      <rPr>
        <sz val="14"/>
        <rFont val="方正仿宋_GBK"/>
        <charset val="134"/>
      </rPr>
      <t>塔温觉肯乡</t>
    </r>
    <r>
      <rPr>
        <sz val="14"/>
        <rFont val="Times New Roman"/>
        <charset val="134"/>
      </rPr>
      <t>2026</t>
    </r>
    <r>
      <rPr>
        <sz val="14"/>
        <rFont val="方正仿宋_GBK"/>
        <charset val="134"/>
      </rPr>
      <t>年脱贫劳动力及监测对象外出务工一次性补助</t>
    </r>
  </si>
  <si>
    <r>
      <rPr>
        <sz val="14"/>
        <rFont val="Times New Roman"/>
        <charset val="134"/>
      </rPr>
      <t>1</t>
    </r>
    <r>
      <rPr>
        <sz val="14"/>
        <rFont val="方正仿宋_GBK"/>
        <charset val="134"/>
      </rPr>
      <t>、在过渡期内当年对</t>
    </r>
    <r>
      <rPr>
        <sz val="14"/>
        <rFont val="Times New Roman"/>
        <charset val="134"/>
      </rPr>
      <t>16</t>
    </r>
    <r>
      <rPr>
        <sz val="14"/>
        <rFont val="方正仿宋_GBK"/>
        <charset val="134"/>
      </rPr>
      <t>岁以上跨省务工且稳定就业</t>
    </r>
    <r>
      <rPr>
        <sz val="14"/>
        <rFont val="Times New Roman"/>
        <charset val="134"/>
      </rPr>
      <t>3</t>
    </r>
    <r>
      <rPr>
        <sz val="14"/>
        <rFont val="方正仿宋_GBK"/>
        <charset val="134"/>
      </rPr>
      <t>个月及以上的脱贫劳动力（含三类监测对象）进行务工补助，按照每年</t>
    </r>
    <r>
      <rPr>
        <sz val="14"/>
        <rFont val="Times New Roman"/>
        <charset val="134"/>
      </rPr>
      <t>2000</t>
    </r>
    <r>
      <rPr>
        <sz val="14"/>
        <rFont val="方正仿宋_GBK"/>
        <charset val="134"/>
      </rPr>
      <t>元</t>
    </r>
    <r>
      <rPr>
        <sz val="14"/>
        <rFont val="Times New Roman"/>
        <charset val="134"/>
      </rPr>
      <t>/</t>
    </r>
    <r>
      <rPr>
        <sz val="14"/>
        <rFont val="方正仿宋_GBK"/>
        <charset val="134"/>
      </rPr>
      <t>人的标准给予补助，预计务工人数</t>
    </r>
    <r>
      <rPr>
        <sz val="14"/>
        <rFont val="Times New Roman"/>
        <charset val="134"/>
      </rPr>
      <t>9</t>
    </r>
    <r>
      <rPr>
        <sz val="14"/>
        <rFont val="方正仿宋_GBK"/>
        <charset val="134"/>
      </rPr>
      <t>人，小计</t>
    </r>
    <r>
      <rPr>
        <sz val="14"/>
        <rFont val="Times New Roman"/>
        <charset val="134"/>
      </rPr>
      <t>1.8</t>
    </r>
    <r>
      <rPr>
        <sz val="14"/>
        <rFont val="方正仿宋_GBK"/>
        <charset val="134"/>
      </rPr>
      <t>万元。</t>
    </r>
    <r>
      <rPr>
        <sz val="14"/>
        <rFont val="Times New Roman"/>
        <charset val="134"/>
      </rPr>
      <t xml:space="preserve">
2</t>
    </r>
    <r>
      <rPr>
        <sz val="14"/>
        <rFont val="方正仿宋_GBK"/>
        <charset val="134"/>
      </rPr>
      <t>、在过渡期内当年对</t>
    </r>
    <r>
      <rPr>
        <sz val="14"/>
        <rFont val="Times New Roman"/>
        <charset val="134"/>
      </rPr>
      <t>16</t>
    </r>
    <r>
      <rPr>
        <sz val="14"/>
        <rFont val="方正仿宋_GBK"/>
        <charset val="134"/>
      </rPr>
      <t>岁以上省内州外务工且稳定就业</t>
    </r>
    <r>
      <rPr>
        <sz val="14"/>
        <rFont val="Times New Roman"/>
        <charset val="134"/>
      </rPr>
      <t>3</t>
    </r>
    <r>
      <rPr>
        <sz val="14"/>
        <rFont val="方正仿宋_GBK"/>
        <charset val="134"/>
      </rPr>
      <t>个月及以上的脱贫劳动力（含三类监测对象）进行务工补助，每年按照</t>
    </r>
    <r>
      <rPr>
        <sz val="14"/>
        <rFont val="Times New Roman"/>
        <charset val="134"/>
      </rPr>
      <t>1000</t>
    </r>
    <r>
      <rPr>
        <sz val="14"/>
        <rFont val="方正仿宋_GBK"/>
        <charset val="134"/>
      </rPr>
      <t>元</t>
    </r>
    <r>
      <rPr>
        <sz val="14"/>
        <rFont val="Times New Roman"/>
        <charset val="134"/>
      </rPr>
      <t>/</t>
    </r>
    <r>
      <rPr>
        <sz val="14"/>
        <rFont val="方正仿宋_GBK"/>
        <charset val="134"/>
      </rPr>
      <t>人的标准给予补助，预计务工人数</t>
    </r>
    <r>
      <rPr>
        <sz val="14"/>
        <rFont val="Times New Roman"/>
        <charset val="134"/>
      </rPr>
      <t>26</t>
    </r>
    <r>
      <rPr>
        <sz val="14"/>
        <rFont val="方正仿宋_GBK"/>
        <charset val="134"/>
      </rPr>
      <t>人，小计</t>
    </r>
    <r>
      <rPr>
        <sz val="14"/>
        <rFont val="Times New Roman"/>
        <charset val="134"/>
      </rPr>
      <t>2.6</t>
    </r>
    <r>
      <rPr>
        <sz val="14"/>
        <rFont val="方正仿宋_GBK"/>
        <charset val="134"/>
      </rPr>
      <t>万元。</t>
    </r>
    <r>
      <rPr>
        <sz val="14"/>
        <rFont val="Times New Roman"/>
        <charset val="134"/>
      </rPr>
      <t xml:space="preserve">
3</t>
    </r>
    <r>
      <rPr>
        <sz val="14"/>
        <rFont val="方正仿宋_GBK"/>
        <charset val="134"/>
      </rPr>
      <t>、在过渡期内当年对</t>
    </r>
    <r>
      <rPr>
        <sz val="14"/>
        <rFont val="Times New Roman"/>
        <charset val="134"/>
      </rPr>
      <t>16</t>
    </r>
    <r>
      <rPr>
        <sz val="14"/>
        <rFont val="方正仿宋_GBK"/>
        <charset val="134"/>
      </rPr>
      <t>岁以上县外州内务工且稳定就业</t>
    </r>
    <r>
      <rPr>
        <sz val="14"/>
        <rFont val="Times New Roman"/>
        <charset val="134"/>
      </rPr>
      <t>3</t>
    </r>
    <r>
      <rPr>
        <sz val="14"/>
        <rFont val="方正仿宋_GBK"/>
        <charset val="134"/>
      </rPr>
      <t>个月及以上的脱贫劳动力（含三类监测对象）进行务工补助，每年按照</t>
    </r>
    <r>
      <rPr>
        <sz val="14"/>
        <rFont val="Times New Roman"/>
        <charset val="134"/>
      </rPr>
      <t>200</t>
    </r>
    <r>
      <rPr>
        <sz val="14"/>
        <rFont val="方正仿宋_GBK"/>
        <charset val="134"/>
      </rPr>
      <t>元</t>
    </r>
    <r>
      <rPr>
        <sz val="14"/>
        <rFont val="Times New Roman"/>
        <charset val="134"/>
      </rPr>
      <t>/</t>
    </r>
    <r>
      <rPr>
        <sz val="14"/>
        <rFont val="方正仿宋_GBK"/>
        <charset val="134"/>
      </rPr>
      <t>人的标准给予补助，预计务工人数</t>
    </r>
    <r>
      <rPr>
        <sz val="14"/>
        <rFont val="Times New Roman"/>
        <charset val="134"/>
      </rPr>
      <t>87</t>
    </r>
    <r>
      <rPr>
        <sz val="14"/>
        <rFont val="方正仿宋_GBK"/>
        <charset val="134"/>
      </rPr>
      <t>人，小计</t>
    </r>
    <r>
      <rPr>
        <sz val="14"/>
        <rFont val="Times New Roman"/>
        <charset val="134"/>
      </rPr>
      <t>1.74</t>
    </r>
    <r>
      <rPr>
        <sz val="14"/>
        <rFont val="方正仿宋_GBK"/>
        <charset val="134"/>
      </rPr>
      <t>万元。合计</t>
    </r>
    <r>
      <rPr>
        <sz val="14"/>
        <rFont val="Times New Roman"/>
        <charset val="134"/>
      </rPr>
      <t>6.14</t>
    </r>
    <r>
      <rPr>
        <sz val="14"/>
        <rFont val="方正仿宋_GBK"/>
        <charset val="134"/>
      </rPr>
      <t>万。</t>
    </r>
    <r>
      <rPr>
        <sz val="14"/>
        <rFont val="Times New Roman"/>
        <charset val="134"/>
      </rPr>
      <t>4</t>
    </r>
    <r>
      <rPr>
        <sz val="14"/>
        <rFont val="方正仿宋_GBK"/>
        <charset val="134"/>
      </rPr>
      <t>、根据实际情况可做人员增加或减少。</t>
    </r>
  </si>
  <si>
    <r>
      <rPr>
        <sz val="14"/>
        <rFont val="Times New Roman"/>
        <charset val="134"/>
      </rPr>
      <t>1</t>
    </r>
    <r>
      <rPr>
        <sz val="14"/>
        <rFont val="方正仿宋_GBK"/>
        <charset val="134"/>
      </rPr>
      <t>、数量指标：补助疆外务工人数（人）</t>
    </r>
    <r>
      <rPr>
        <sz val="14"/>
        <rFont val="Times New Roman"/>
        <charset val="134"/>
      </rPr>
      <t>=9</t>
    </r>
    <r>
      <rPr>
        <sz val="14"/>
        <rFont val="方正仿宋_GBK"/>
        <charset val="134"/>
      </rPr>
      <t>，补助州外疆内务工人数（人）</t>
    </r>
    <r>
      <rPr>
        <sz val="14"/>
        <rFont val="Times New Roman"/>
        <charset val="134"/>
      </rPr>
      <t>=26</t>
    </r>
    <r>
      <rPr>
        <sz val="14"/>
        <rFont val="方正仿宋_GBK"/>
        <charset val="134"/>
      </rPr>
      <t>，补助县外州内务工人数（人）</t>
    </r>
    <r>
      <rPr>
        <sz val="14"/>
        <rFont val="Times New Roman"/>
        <charset val="134"/>
      </rPr>
      <t>=87</t>
    </r>
    <r>
      <rPr>
        <sz val="14"/>
        <rFont val="方正仿宋_GBK"/>
        <charset val="134"/>
      </rPr>
      <t>；</t>
    </r>
    <r>
      <rPr>
        <sz val="14"/>
        <rFont val="Times New Roman"/>
        <charset val="134"/>
      </rPr>
      <t xml:space="preserve">
2</t>
    </r>
    <r>
      <rPr>
        <sz val="14"/>
        <rFont val="方正仿宋_GBK"/>
        <charset val="134"/>
      </rPr>
      <t>、质量指标：补助发放准确率（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、时效指标：兑现补助完成时限（月）</t>
    </r>
    <r>
      <rPr>
        <sz val="14"/>
        <rFont val="Times New Roman"/>
        <charset val="134"/>
      </rPr>
      <t>=2026</t>
    </r>
    <r>
      <rPr>
        <sz val="14"/>
        <rFont val="方正仿宋_GBK"/>
        <charset val="134"/>
      </rPr>
      <t>年</t>
    </r>
    <r>
      <rPr>
        <sz val="14"/>
        <rFont val="Times New Roman"/>
        <charset val="134"/>
      </rPr>
      <t>11</t>
    </r>
    <r>
      <rPr>
        <sz val="14"/>
        <rFont val="方正仿宋_GBK"/>
        <charset val="134"/>
      </rPr>
      <t>月底前。</t>
    </r>
    <r>
      <rPr>
        <sz val="14"/>
        <rFont val="Times New Roman"/>
        <charset val="134"/>
      </rPr>
      <t xml:space="preserve">
4</t>
    </r>
    <r>
      <rPr>
        <sz val="14"/>
        <rFont val="方正仿宋_GBK"/>
        <charset val="134"/>
      </rPr>
      <t>、成本指标：疆外务工补助标准（元</t>
    </r>
    <r>
      <rPr>
        <sz val="14"/>
        <rFont val="Times New Roman"/>
        <charset val="134"/>
      </rPr>
      <t>/</t>
    </r>
    <r>
      <rPr>
        <sz val="14"/>
        <rFont val="方正仿宋_GBK"/>
        <charset val="134"/>
      </rPr>
      <t>人）</t>
    </r>
    <r>
      <rPr>
        <sz val="14"/>
        <rFont val="Times New Roman"/>
        <charset val="134"/>
      </rPr>
      <t>≤2000</t>
    </r>
    <r>
      <rPr>
        <sz val="14"/>
        <rFont val="方正仿宋_GBK"/>
        <charset val="134"/>
      </rPr>
      <t>，州外疆内务工补助标准（元</t>
    </r>
    <r>
      <rPr>
        <sz val="14"/>
        <rFont val="Times New Roman"/>
        <charset val="134"/>
      </rPr>
      <t>/</t>
    </r>
    <r>
      <rPr>
        <sz val="14"/>
        <rFont val="方正仿宋_GBK"/>
        <charset val="134"/>
      </rPr>
      <t>人）</t>
    </r>
    <r>
      <rPr>
        <sz val="14"/>
        <rFont val="Times New Roman"/>
        <charset val="134"/>
      </rPr>
      <t>≤1000</t>
    </r>
    <r>
      <rPr>
        <sz val="14"/>
        <rFont val="方正仿宋_GBK"/>
        <charset val="134"/>
      </rPr>
      <t>，县外州内务工补助标准（元</t>
    </r>
    <r>
      <rPr>
        <sz val="14"/>
        <rFont val="Times New Roman"/>
        <charset val="134"/>
      </rPr>
      <t>/</t>
    </r>
    <r>
      <rPr>
        <sz val="14"/>
        <rFont val="方正仿宋_GBK"/>
        <charset val="134"/>
      </rPr>
      <t>人）</t>
    </r>
    <r>
      <rPr>
        <sz val="14"/>
        <rFont val="Times New Roman"/>
        <charset val="134"/>
      </rPr>
      <t>≤200</t>
    </r>
    <r>
      <rPr>
        <sz val="14"/>
        <rFont val="方正仿宋_GBK"/>
        <charset val="134"/>
      </rPr>
      <t>；</t>
    </r>
    <r>
      <rPr>
        <sz val="14"/>
        <rFont val="Times New Roman"/>
        <charset val="134"/>
      </rPr>
      <t xml:space="preserve">
5</t>
    </r>
    <r>
      <rPr>
        <sz val="14"/>
        <rFont val="方正仿宋_GBK"/>
        <charset val="134"/>
      </rPr>
      <t>、社会效益指标：带动脱贫劳动力受益人口数（人）</t>
    </r>
    <r>
      <rPr>
        <sz val="14"/>
        <rFont val="Times New Roman"/>
        <charset val="134"/>
      </rPr>
      <t>≥122</t>
    </r>
    <r>
      <rPr>
        <sz val="14"/>
        <rFont val="方正仿宋_GBK"/>
        <charset val="134"/>
      </rPr>
      <t>人</t>
    </r>
    <r>
      <rPr>
        <sz val="14"/>
        <rFont val="Times New Roman"/>
        <charset val="134"/>
      </rPr>
      <t xml:space="preserve">
6</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t>
    </r>
    <r>
      <rPr>
        <sz val="14"/>
        <rFont val="方正仿宋_GBK"/>
        <charset val="134"/>
      </rPr>
      <t>。</t>
    </r>
  </si>
  <si>
    <t>BHX2026024</t>
  </si>
  <si>
    <r>
      <rPr>
        <sz val="14"/>
        <rFont val="方正仿宋_GBK"/>
        <charset val="134"/>
      </rPr>
      <t>博湖县查干诺尔乡</t>
    </r>
    <r>
      <rPr>
        <sz val="14"/>
        <rFont val="Times New Roman"/>
        <charset val="134"/>
      </rPr>
      <t>2026</t>
    </r>
    <r>
      <rPr>
        <sz val="14"/>
        <rFont val="方正仿宋_GBK"/>
        <charset val="134"/>
      </rPr>
      <t>年脱贫劳动力及监测对象外出务工一次性补助项目</t>
    </r>
  </si>
  <si>
    <r>
      <rPr>
        <sz val="14"/>
        <rFont val="方正仿宋_GBK"/>
        <charset val="134"/>
      </rPr>
      <t>按照自主、自愿申报原则对纳入全国防止返贫监测和衔接推进乡村振兴信息系统管理，有发展条件、发展愿望的帮扶对象，重点扶持监测对象家庭及人均纯收入万元以下脱贫户劳动力，当年连续务工就业</t>
    </r>
    <r>
      <rPr>
        <sz val="14"/>
        <rFont val="Times New Roman"/>
        <charset val="134"/>
      </rPr>
      <t>3</t>
    </r>
    <r>
      <rPr>
        <sz val="14"/>
        <rFont val="方正仿宋_GBK"/>
        <charset val="134"/>
      </rPr>
      <t>个月及以上的外出务工帮扶对象中，疆外按照每人</t>
    </r>
    <r>
      <rPr>
        <sz val="14"/>
        <rFont val="Times New Roman"/>
        <charset val="134"/>
      </rPr>
      <t>2000</t>
    </r>
    <r>
      <rPr>
        <sz val="14"/>
        <rFont val="方正仿宋_GBK"/>
        <charset val="134"/>
      </rPr>
      <t>元的标准给予一次性补助，经摸排统计</t>
    </r>
    <r>
      <rPr>
        <sz val="14"/>
        <rFont val="Times New Roman"/>
        <charset val="134"/>
      </rPr>
      <t>6</t>
    </r>
    <r>
      <rPr>
        <sz val="14"/>
        <rFont val="方正仿宋_GBK"/>
        <charset val="134"/>
      </rPr>
      <t>人，需补助资金</t>
    </r>
    <r>
      <rPr>
        <sz val="14"/>
        <rFont val="Times New Roman"/>
        <charset val="134"/>
      </rPr>
      <t>1.2</t>
    </r>
    <r>
      <rPr>
        <sz val="14"/>
        <rFont val="方正仿宋_GBK"/>
        <charset val="134"/>
      </rPr>
      <t>万元；疆内跨地州市（含兵团）按照每人</t>
    </r>
    <r>
      <rPr>
        <sz val="14"/>
        <rFont val="Times New Roman"/>
        <charset val="134"/>
      </rPr>
      <t>1000</t>
    </r>
    <r>
      <rPr>
        <sz val="14"/>
        <rFont val="方正仿宋_GBK"/>
        <charset val="134"/>
      </rPr>
      <t>元的标准给予一次性交通补助，经摸排统计</t>
    </r>
    <r>
      <rPr>
        <sz val="14"/>
        <rFont val="Times New Roman"/>
        <charset val="134"/>
      </rPr>
      <t>15</t>
    </r>
    <r>
      <rPr>
        <sz val="14"/>
        <rFont val="方正仿宋_GBK"/>
        <charset val="134"/>
      </rPr>
      <t>人，需补助资金</t>
    </r>
    <r>
      <rPr>
        <sz val="14"/>
        <rFont val="Times New Roman"/>
        <charset val="134"/>
      </rPr>
      <t>1.5</t>
    </r>
    <r>
      <rPr>
        <sz val="14"/>
        <rFont val="方正仿宋_GBK"/>
        <charset val="134"/>
      </rPr>
      <t>万元；州内县外按照每人</t>
    </r>
    <r>
      <rPr>
        <sz val="14"/>
        <rFont val="Times New Roman"/>
        <charset val="134"/>
      </rPr>
      <t>200</t>
    </r>
    <r>
      <rPr>
        <sz val="14"/>
        <rFont val="方正仿宋_GBK"/>
        <charset val="134"/>
      </rPr>
      <t>元的标准给予一次性交通补助，经摸排统计</t>
    </r>
    <r>
      <rPr>
        <sz val="14"/>
        <rFont val="Times New Roman"/>
        <charset val="134"/>
      </rPr>
      <t>20</t>
    </r>
    <r>
      <rPr>
        <sz val="14"/>
        <rFont val="方正仿宋_GBK"/>
        <charset val="134"/>
      </rPr>
      <t>人，需补助资金</t>
    </r>
    <r>
      <rPr>
        <sz val="14"/>
        <rFont val="Times New Roman"/>
        <charset val="134"/>
      </rPr>
      <t>0.4</t>
    </r>
    <r>
      <rPr>
        <sz val="14"/>
        <rFont val="方正仿宋_GBK"/>
        <charset val="134"/>
      </rPr>
      <t>万元。</t>
    </r>
  </si>
  <si>
    <r>
      <rPr>
        <sz val="14"/>
        <rFont val="Times New Roman"/>
        <charset val="134"/>
      </rPr>
      <t>1</t>
    </r>
    <r>
      <rPr>
        <sz val="14"/>
        <rFont val="方正仿宋_GBK"/>
        <charset val="134"/>
      </rPr>
      <t>、数量指标：补助跨省外出务工人数</t>
    </r>
    <r>
      <rPr>
        <sz val="14"/>
        <rFont val="Times New Roman"/>
        <charset val="134"/>
      </rPr>
      <t>≥6</t>
    </r>
    <r>
      <rPr>
        <sz val="14"/>
        <rFont val="方正仿宋_GBK"/>
        <charset val="134"/>
      </rPr>
      <t>人；补助省内州外务工人数</t>
    </r>
    <r>
      <rPr>
        <sz val="14"/>
        <rFont val="Times New Roman"/>
        <charset val="134"/>
      </rPr>
      <t>≥15</t>
    </r>
    <r>
      <rPr>
        <sz val="14"/>
        <rFont val="方正仿宋_GBK"/>
        <charset val="134"/>
      </rPr>
      <t>人；补助州内县外务工人数</t>
    </r>
    <r>
      <rPr>
        <sz val="14"/>
        <rFont val="Times New Roman"/>
        <charset val="134"/>
      </rPr>
      <t>≥20</t>
    </r>
    <r>
      <rPr>
        <sz val="14"/>
        <rFont val="方正仿宋_GBK"/>
        <charset val="134"/>
      </rPr>
      <t>人</t>
    </r>
    <r>
      <rPr>
        <sz val="14"/>
        <rFont val="Times New Roman"/>
        <charset val="134"/>
      </rPr>
      <t xml:space="preserve">
2</t>
    </r>
    <r>
      <rPr>
        <sz val="14"/>
        <rFont val="方正仿宋_GBK"/>
        <charset val="134"/>
      </rPr>
      <t>、质量指标：补助发放准确率</t>
    </r>
    <r>
      <rPr>
        <sz val="14"/>
        <rFont val="Times New Roman"/>
        <charset val="134"/>
      </rPr>
      <t>=100%
3</t>
    </r>
    <r>
      <rPr>
        <sz val="14"/>
        <rFont val="方正仿宋_GBK"/>
        <charset val="134"/>
      </rPr>
      <t>、时效指标：兑现补助完成时限</t>
    </r>
    <r>
      <rPr>
        <sz val="14"/>
        <rFont val="Times New Roman"/>
        <charset val="134"/>
      </rPr>
      <t>2026</t>
    </r>
    <r>
      <rPr>
        <sz val="14"/>
        <rFont val="方正仿宋_GBK"/>
        <charset val="134"/>
      </rPr>
      <t>年</t>
    </r>
    <r>
      <rPr>
        <sz val="14"/>
        <rFont val="Times New Roman"/>
        <charset val="134"/>
      </rPr>
      <t>11</t>
    </r>
    <r>
      <rPr>
        <sz val="14"/>
        <rFont val="方正仿宋_GBK"/>
        <charset val="134"/>
      </rPr>
      <t>月</t>
    </r>
    <r>
      <rPr>
        <sz val="14"/>
        <rFont val="Times New Roman"/>
        <charset val="134"/>
      </rPr>
      <t>30</t>
    </r>
    <r>
      <rPr>
        <sz val="14"/>
        <rFont val="方正仿宋_GBK"/>
        <charset val="134"/>
      </rPr>
      <t>日前</t>
    </r>
    <r>
      <rPr>
        <sz val="14"/>
        <rFont val="Times New Roman"/>
        <charset val="134"/>
      </rPr>
      <t xml:space="preserve">
4</t>
    </r>
    <r>
      <rPr>
        <sz val="14"/>
        <rFont val="方正仿宋_GBK"/>
        <charset val="134"/>
      </rPr>
      <t>、成本指标：跨省就业外出务工补助标准</t>
    </r>
    <r>
      <rPr>
        <sz val="14"/>
        <rFont val="Times New Roman"/>
        <charset val="134"/>
      </rPr>
      <t>≤2000</t>
    </r>
    <r>
      <rPr>
        <sz val="14"/>
        <rFont val="方正仿宋_GBK"/>
        <charset val="134"/>
      </rPr>
      <t>元</t>
    </r>
    <r>
      <rPr>
        <sz val="14"/>
        <rFont val="Times New Roman"/>
        <charset val="134"/>
      </rPr>
      <t>/</t>
    </r>
    <r>
      <rPr>
        <sz val="14"/>
        <rFont val="方正仿宋_GBK"/>
        <charset val="134"/>
      </rPr>
      <t>人；省内州外务工补助标准</t>
    </r>
    <r>
      <rPr>
        <sz val="14"/>
        <rFont val="Times New Roman"/>
        <charset val="134"/>
      </rPr>
      <t>≤1000</t>
    </r>
    <r>
      <rPr>
        <sz val="14"/>
        <rFont val="方正仿宋_GBK"/>
        <charset val="134"/>
      </rPr>
      <t>元</t>
    </r>
    <r>
      <rPr>
        <sz val="14"/>
        <rFont val="Times New Roman"/>
        <charset val="134"/>
      </rPr>
      <t>/</t>
    </r>
    <r>
      <rPr>
        <sz val="14"/>
        <rFont val="方正仿宋_GBK"/>
        <charset val="134"/>
      </rPr>
      <t>人；州内县外务工补助标准</t>
    </r>
    <r>
      <rPr>
        <sz val="14"/>
        <rFont val="Times New Roman"/>
        <charset val="134"/>
      </rPr>
      <t>≤200</t>
    </r>
    <r>
      <rPr>
        <sz val="14"/>
        <rFont val="方正仿宋_GBK"/>
        <charset val="134"/>
      </rPr>
      <t>元</t>
    </r>
    <r>
      <rPr>
        <sz val="14"/>
        <rFont val="Times New Roman"/>
        <charset val="134"/>
      </rPr>
      <t>/</t>
    </r>
    <r>
      <rPr>
        <sz val="14"/>
        <rFont val="方正仿宋_GBK"/>
        <charset val="134"/>
      </rPr>
      <t>人</t>
    </r>
    <r>
      <rPr>
        <sz val="14"/>
        <rFont val="Times New Roman"/>
        <charset val="134"/>
      </rPr>
      <t xml:space="preserve">
5</t>
    </r>
    <r>
      <rPr>
        <sz val="14"/>
        <rFont val="方正仿宋_GBK"/>
        <charset val="134"/>
      </rPr>
      <t>、社会效益指标：带动脱贫劳动力受益人数</t>
    </r>
    <r>
      <rPr>
        <sz val="14"/>
        <rFont val="Times New Roman"/>
        <charset val="134"/>
      </rPr>
      <t>≥41</t>
    </r>
    <r>
      <rPr>
        <sz val="14"/>
        <rFont val="方正仿宋_GBK"/>
        <charset val="134"/>
      </rPr>
      <t>人</t>
    </r>
    <r>
      <rPr>
        <sz val="14"/>
        <rFont val="Times New Roman"/>
        <charset val="134"/>
      </rPr>
      <t xml:space="preserve">
6</t>
    </r>
    <r>
      <rPr>
        <sz val="14"/>
        <rFont val="方正仿宋_GBK"/>
        <charset val="134"/>
      </rPr>
      <t>、服务对象满意度指标：受益脱贫劳动力满意度</t>
    </r>
    <r>
      <rPr>
        <sz val="14"/>
        <rFont val="Times New Roman"/>
        <charset val="134"/>
      </rPr>
      <t>≥98.0%</t>
    </r>
  </si>
  <si>
    <r>
      <rPr>
        <sz val="14"/>
        <rFont val="方正仿宋_GBK"/>
        <charset val="134"/>
      </rPr>
      <t>鼓励脱贫、监测对象劳动力外出务工，提高年收入水平，提升农民群众的幸福感。</t>
    </r>
  </si>
  <si>
    <t>BHX2026025</t>
  </si>
  <si>
    <r>
      <rPr>
        <sz val="14"/>
        <rFont val="方正仿宋_GBK"/>
        <charset val="134"/>
      </rPr>
      <t>博湖县乌兰再格森镇</t>
    </r>
    <r>
      <rPr>
        <sz val="14"/>
        <rFont val="Times New Roman"/>
        <charset val="134"/>
      </rPr>
      <t>2026</t>
    </r>
    <r>
      <rPr>
        <sz val="14"/>
        <rFont val="方正仿宋_GBK"/>
        <charset val="134"/>
      </rPr>
      <t>年脱贫劳动力及监测对象外出务工一次性补助项目</t>
    </r>
  </si>
  <si>
    <r>
      <rPr>
        <sz val="14"/>
        <rFont val="方正仿宋_GBK"/>
        <charset val="134"/>
      </rPr>
      <t>乌兰再格森镇</t>
    </r>
  </si>
  <si>
    <r>
      <rPr>
        <sz val="14"/>
        <rFont val="方正仿宋_GBK"/>
        <charset val="134"/>
      </rPr>
      <t>按照自主、自愿申报原则对纳入全国防止返贫监测和衔接推进乡村振兴信息系统管理，有发展条件、发展愿望的帮扶对象，重点扶持监测对象家庭及人均纯收入万元以下脱贫户劳动力，当年连续务工就业</t>
    </r>
    <r>
      <rPr>
        <sz val="14"/>
        <rFont val="Times New Roman"/>
        <charset val="134"/>
      </rPr>
      <t>3</t>
    </r>
    <r>
      <rPr>
        <sz val="14"/>
        <rFont val="方正仿宋_GBK"/>
        <charset val="134"/>
      </rPr>
      <t>个月及以上的外出务工帮扶对象中，疆外按照每人</t>
    </r>
    <r>
      <rPr>
        <sz val="14"/>
        <rFont val="Times New Roman"/>
        <charset val="134"/>
      </rPr>
      <t>2000</t>
    </r>
    <r>
      <rPr>
        <sz val="14"/>
        <rFont val="方正仿宋_GBK"/>
        <charset val="134"/>
      </rPr>
      <t>元的标准给予一次性补助，经摸排统计</t>
    </r>
    <r>
      <rPr>
        <sz val="14"/>
        <rFont val="Times New Roman"/>
        <charset val="134"/>
      </rPr>
      <t>20</t>
    </r>
    <r>
      <rPr>
        <sz val="14"/>
        <rFont val="方正仿宋_GBK"/>
        <charset val="134"/>
      </rPr>
      <t>人，需补助资金</t>
    </r>
    <r>
      <rPr>
        <sz val="14"/>
        <rFont val="Times New Roman"/>
        <charset val="134"/>
      </rPr>
      <t>4</t>
    </r>
    <r>
      <rPr>
        <sz val="14"/>
        <rFont val="方正仿宋_GBK"/>
        <charset val="134"/>
      </rPr>
      <t>万元；疆内跨地州市（含兵团）按照每人</t>
    </r>
    <r>
      <rPr>
        <sz val="14"/>
        <rFont val="Times New Roman"/>
        <charset val="134"/>
      </rPr>
      <t>1000</t>
    </r>
    <r>
      <rPr>
        <sz val="14"/>
        <rFont val="方正仿宋_GBK"/>
        <charset val="134"/>
      </rPr>
      <t>元的标准给予一次性补助，使用自治区衔接资金发放，经摸排统计</t>
    </r>
    <r>
      <rPr>
        <sz val="14"/>
        <rFont val="Times New Roman"/>
        <charset val="134"/>
      </rPr>
      <t>22</t>
    </r>
    <r>
      <rPr>
        <sz val="14"/>
        <rFont val="方正仿宋_GBK"/>
        <charset val="134"/>
      </rPr>
      <t>人，需补助资金</t>
    </r>
    <r>
      <rPr>
        <sz val="14"/>
        <rFont val="Times New Roman"/>
        <charset val="134"/>
      </rPr>
      <t>2.2</t>
    </r>
    <r>
      <rPr>
        <sz val="14"/>
        <rFont val="方正仿宋_GBK"/>
        <charset val="134"/>
      </rPr>
      <t>万元；州内县外按照每人</t>
    </r>
    <r>
      <rPr>
        <sz val="14"/>
        <rFont val="Times New Roman"/>
        <charset val="134"/>
      </rPr>
      <t>200</t>
    </r>
    <r>
      <rPr>
        <sz val="14"/>
        <rFont val="方正仿宋_GBK"/>
        <charset val="134"/>
      </rPr>
      <t>元的标准给予一次性补助，使用自治区衔接资金发放，经摸排统计</t>
    </r>
    <r>
      <rPr>
        <sz val="14"/>
        <rFont val="Times New Roman"/>
        <charset val="134"/>
      </rPr>
      <t>15</t>
    </r>
    <r>
      <rPr>
        <sz val="14"/>
        <rFont val="方正仿宋_GBK"/>
        <charset val="134"/>
      </rPr>
      <t>人，需补助资金</t>
    </r>
    <r>
      <rPr>
        <sz val="14"/>
        <rFont val="Times New Roman"/>
        <charset val="134"/>
      </rPr>
      <t>0.3</t>
    </r>
    <r>
      <rPr>
        <sz val="14"/>
        <rFont val="方正仿宋_GBK"/>
        <charset val="134"/>
      </rPr>
      <t>万元。项目总投资</t>
    </r>
    <r>
      <rPr>
        <sz val="14"/>
        <rFont val="Times New Roman"/>
        <charset val="134"/>
      </rPr>
      <t>6.5</t>
    </r>
    <r>
      <rPr>
        <sz val="14"/>
        <rFont val="方正仿宋_GBK"/>
        <charset val="134"/>
      </rPr>
      <t>万元</t>
    </r>
  </si>
  <si>
    <r>
      <rPr>
        <sz val="14"/>
        <rFont val="方正仿宋_GBK"/>
        <charset val="134"/>
      </rPr>
      <t>乌兰再格森镇人民政府</t>
    </r>
  </si>
  <si>
    <r>
      <rPr>
        <sz val="14"/>
        <rFont val="方正仿宋_GBK"/>
        <charset val="134"/>
      </rPr>
      <t>道尔加拉</t>
    </r>
  </si>
  <si>
    <r>
      <rPr>
        <sz val="14"/>
        <rFont val="Times New Roman"/>
        <charset val="134"/>
      </rPr>
      <t>1</t>
    </r>
    <r>
      <rPr>
        <sz val="14"/>
        <rFont val="方正仿宋_GBK"/>
        <charset val="134"/>
      </rPr>
      <t>、数量指标：补贴脱贫人口跨省外出务工人数（人）</t>
    </r>
    <r>
      <rPr>
        <sz val="14"/>
        <rFont val="Times New Roman"/>
        <charset val="134"/>
      </rPr>
      <t>≥20</t>
    </r>
    <r>
      <rPr>
        <sz val="14"/>
        <rFont val="方正仿宋_GBK"/>
        <charset val="134"/>
      </rPr>
      <t>；补贴省内州外务工人数（人）</t>
    </r>
    <r>
      <rPr>
        <sz val="14"/>
        <rFont val="Times New Roman"/>
        <charset val="134"/>
      </rPr>
      <t>≥22</t>
    </r>
    <r>
      <rPr>
        <sz val="14"/>
        <rFont val="方正仿宋_GBK"/>
        <charset val="134"/>
      </rPr>
      <t>；补贴州内县外务工人数（人）</t>
    </r>
    <r>
      <rPr>
        <sz val="14"/>
        <rFont val="Times New Roman"/>
        <charset val="134"/>
      </rPr>
      <t>≥15</t>
    </r>
    <r>
      <rPr>
        <sz val="14"/>
        <rFont val="方正仿宋_GBK"/>
        <charset val="134"/>
      </rPr>
      <t>。</t>
    </r>
    <r>
      <rPr>
        <sz val="14"/>
        <rFont val="Times New Roman"/>
        <charset val="134"/>
      </rPr>
      <t xml:space="preserve">
2</t>
    </r>
    <r>
      <rPr>
        <sz val="14"/>
        <rFont val="方正仿宋_GBK"/>
        <charset val="134"/>
      </rPr>
      <t>、质量指标：发放准确率（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、成本指标：跨省就业外出务工补助标准（元</t>
    </r>
    <r>
      <rPr>
        <sz val="14"/>
        <rFont val="Times New Roman"/>
        <charset val="134"/>
      </rPr>
      <t>/</t>
    </r>
    <r>
      <rPr>
        <sz val="14"/>
        <rFont val="方正仿宋_GBK"/>
        <charset val="134"/>
      </rPr>
      <t>人）。</t>
    </r>
    <r>
      <rPr>
        <sz val="14"/>
        <rFont val="Times New Roman"/>
        <charset val="134"/>
      </rPr>
      <t>=2000</t>
    </r>
    <r>
      <rPr>
        <sz val="14"/>
        <rFont val="方正仿宋_GBK"/>
        <charset val="134"/>
      </rPr>
      <t>；省内州外务工补贴标准（元</t>
    </r>
    <r>
      <rPr>
        <sz val="14"/>
        <rFont val="Times New Roman"/>
        <charset val="134"/>
      </rPr>
      <t>/</t>
    </r>
    <r>
      <rPr>
        <sz val="14"/>
        <rFont val="方正仿宋_GBK"/>
        <charset val="134"/>
      </rPr>
      <t>人）</t>
    </r>
    <r>
      <rPr>
        <sz val="14"/>
        <rFont val="Times New Roman"/>
        <charset val="134"/>
      </rPr>
      <t>=1000</t>
    </r>
    <r>
      <rPr>
        <sz val="14"/>
        <rFont val="方正仿宋_GBK"/>
        <charset val="134"/>
      </rPr>
      <t>；州内县外务工补贴标准（元</t>
    </r>
    <r>
      <rPr>
        <sz val="14"/>
        <rFont val="Times New Roman"/>
        <charset val="134"/>
      </rPr>
      <t>/</t>
    </r>
    <r>
      <rPr>
        <sz val="14"/>
        <rFont val="方正仿宋_GBK"/>
        <charset val="134"/>
      </rPr>
      <t>人）</t>
    </r>
    <r>
      <rPr>
        <sz val="14"/>
        <rFont val="Times New Roman"/>
        <charset val="134"/>
      </rPr>
      <t>=200</t>
    </r>
    <r>
      <rPr>
        <sz val="14"/>
        <rFont val="方正仿宋_GBK"/>
        <charset val="134"/>
      </rPr>
      <t>。</t>
    </r>
    <r>
      <rPr>
        <sz val="14"/>
        <rFont val="Times New Roman"/>
        <charset val="134"/>
      </rPr>
      <t xml:space="preserve">
5</t>
    </r>
    <r>
      <rPr>
        <sz val="14"/>
        <rFont val="方正仿宋_GBK"/>
        <charset val="134"/>
      </rPr>
      <t>、经济效益指标：有效减轻脱贫户家庭生活负担。</t>
    </r>
    <r>
      <rPr>
        <sz val="14"/>
        <rFont val="Times New Roman"/>
        <charset val="134"/>
      </rPr>
      <t xml:space="preserve">
6</t>
    </r>
    <r>
      <rPr>
        <sz val="14"/>
        <rFont val="方正仿宋_GBK"/>
        <charset val="134"/>
      </rPr>
      <t>、社会效益指标：带动脱贫劳动力受益人数（人）</t>
    </r>
    <r>
      <rPr>
        <sz val="14"/>
        <rFont val="Times New Roman"/>
        <charset val="134"/>
      </rPr>
      <t>≥57</t>
    </r>
    <r>
      <rPr>
        <sz val="14"/>
        <rFont val="方正仿宋_GBK"/>
        <charset val="134"/>
      </rPr>
      <t>人。</t>
    </r>
    <r>
      <rPr>
        <sz val="14"/>
        <rFont val="Times New Roman"/>
        <charset val="134"/>
      </rPr>
      <t xml:space="preserve">
7</t>
    </r>
    <r>
      <rPr>
        <sz val="14"/>
        <rFont val="方正仿宋_GBK"/>
        <charset val="134"/>
      </rPr>
      <t>、服务对象满意度指标；受益脱贫人口满意度</t>
    </r>
    <r>
      <rPr>
        <sz val="14"/>
        <rFont val="Times New Roman"/>
        <charset val="134"/>
      </rPr>
      <t>≥98</t>
    </r>
    <r>
      <rPr>
        <sz val="14"/>
        <rFont val="方正仿宋_GBK"/>
        <charset val="134"/>
      </rPr>
      <t>。</t>
    </r>
  </si>
  <si>
    <t>BHX2026026</t>
  </si>
  <si>
    <r>
      <rPr>
        <sz val="14"/>
        <rFont val="方正仿宋_GBK"/>
        <charset val="134"/>
      </rPr>
      <t>博湖县</t>
    </r>
    <r>
      <rPr>
        <sz val="14"/>
        <rFont val="Times New Roman"/>
        <charset val="134"/>
      </rPr>
      <t>2026</t>
    </r>
    <r>
      <rPr>
        <sz val="14"/>
        <rFont val="方正仿宋_GBK"/>
        <charset val="134"/>
      </rPr>
      <t>年特设岗补贴项目</t>
    </r>
  </si>
  <si>
    <r>
      <rPr>
        <sz val="14"/>
        <color theme="1"/>
        <rFont val="方正仿宋_GBK"/>
        <charset val="134"/>
      </rPr>
      <t>公益性岗位</t>
    </r>
  </si>
  <si>
    <r>
      <rPr>
        <sz val="14"/>
        <rFont val="方正仿宋_GBK"/>
        <charset val="134"/>
      </rPr>
      <t>农业农村局</t>
    </r>
  </si>
  <si>
    <r>
      <rPr>
        <sz val="14"/>
        <rFont val="方正仿宋_GBK"/>
        <charset val="134"/>
      </rPr>
      <t>在过渡期内对</t>
    </r>
    <r>
      <rPr>
        <sz val="14"/>
        <rFont val="Times New Roman"/>
        <charset val="134"/>
      </rPr>
      <t>2026</t>
    </r>
    <r>
      <rPr>
        <sz val="14"/>
        <rFont val="方正仿宋_GBK"/>
        <charset val="134"/>
      </rPr>
      <t>年</t>
    </r>
    <r>
      <rPr>
        <sz val="14"/>
        <rFont val="Times New Roman"/>
        <charset val="134"/>
      </rPr>
      <t>1</t>
    </r>
    <r>
      <rPr>
        <sz val="14"/>
        <rFont val="方正仿宋_GBK"/>
        <charset val="134"/>
      </rPr>
      <t>月至</t>
    </r>
    <r>
      <rPr>
        <sz val="14"/>
        <rFont val="Times New Roman"/>
        <charset val="134"/>
      </rPr>
      <t>2026</t>
    </r>
    <r>
      <rPr>
        <sz val="14"/>
        <rFont val="方正仿宋_GBK"/>
        <charset val="134"/>
      </rPr>
      <t>年</t>
    </r>
    <r>
      <rPr>
        <sz val="14"/>
        <rFont val="Times New Roman"/>
        <charset val="134"/>
      </rPr>
      <t>12</t>
    </r>
    <r>
      <rPr>
        <sz val="14"/>
        <rFont val="方正仿宋_GBK"/>
        <charset val="134"/>
      </rPr>
      <t>月年对</t>
    </r>
    <r>
      <rPr>
        <sz val="14"/>
        <rFont val="Times New Roman"/>
        <charset val="134"/>
      </rPr>
      <t>16</t>
    </r>
    <r>
      <rPr>
        <sz val="14"/>
        <rFont val="方正仿宋_GBK"/>
        <charset val="134"/>
      </rPr>
      <t>岁以上</t>
    </r>
    <r>
      <rPr>
        <sz val="14"/>
        <rFont val="Times New Roman"/>
        <charset val="134"/>
      </rPr>
      <t>60</t>
    </r>
    <r>
      <rPr>
        <sz val="14"/>
        <rFont val="方正仿宋_GBK"/>
        <charset val="134"/>
      </rPr>
      <t>岁以下的脱贫劳动力（含三类监测对象）从事特设岗给予补贴，补助标准每月</t>
    </r>
    <r>
      <rPr>
        <sz val="14"/>
        <rFont val="Times New Roman"/>
        <charset val="134"/>
      </rPr>
      <t>500</t>
    </r>
    <r>
      <rPr>
        <sz val="14"/>
        <rFont val="方正仿宋_GBK"/>
        <charset val="134"/>
      </rPr>
      <t>元</t>
    </r>
    <r>
      <rPr>
        <sz val="14"/>
        <rFont val="Times New Roman"/>
        <charset val="134"/>
      </rPr>
      <t>/</t>
    </r>
    <r>
      <rPr>
        <sz val="14"/>
        <rFont val="方正仿宋_GBK"/>
        <charset val="134"/>
      </rPr>
      <t>人，共计</t>
    </r>
    <r>
      <rPr>
        <sz val="14"/>
        <rFont val="Times New Roman"/>
        <charset val="134"/>
      </rPr>
      <t>187.8</t>
    </r>
    <r>
      <rPr>
        <sz val="14"/>
        <rFont val="方正仿宋_GBK"/>
        <charset val="134"/>
      </rPr>
      <t>万元。</t>
    </r>
  </si>
  <si>
    <r>
      <rPr>
        <sz val="14"/>
        <color theme="1"/>
        <rFont val="方正仿宋_GBK"/>
        <charset val="134"/>
      </rPr>
      <t>农业农村局</t>
    </r>
  </si>
  <si>
    <r>
      <rPr>
        <sz val="14"/>
        <rFont val="方正仿宋_GBK"/>
        <charset val="134"/>
      </rPr>
      <t>罗克曼</t>
    </r>
    <r>
      <rPr>
        <sz val="14"/>
        <rFont val="Times New Roman"/>
        <charset val="134"/>
      </rPr>
      <t>·</t>
    </r>
    <r>
      <rPr>
        <sz val="14"/>
        <rFont val="方正仿宋_GBK"/>
        <charset val="134"/>
      </rPr>
      <t>如则</t>
    </r>
  </si>
  <si>
    <r>
      <rPr>
        <sz val="14"/>
        <rFont val="Times New Roman"/>
        <charset val="134"/>
      </rPr>
      <t>1</t>
    </r>
    <r>
      <rPr>
        <sz val="14"/>
        <rFont val="方正仿宋_GBK"/>
        <charset val="134"/>
      </rPr>
      <t>、数量指标：补贴脱贫劳动力从事特设岗人数</t>
    </r>
    <r>
      <rPr>
        <sz val="14"/>
        <rFont val="Times New Roman"/>
        <charset val="134"/>
      </rPr>
      <t>≥313</t>
    </r>
    <r>
      <rPr>
        <sz val="14"/>
        <rFont val="方正仿宋_GBK"/>
        <charset val="134"/>
      </rPr>
      <t>人</t>
    </r>
    <r>
      <rPr>
        <sz val="14"/>
        <rFont val="Times New Roman"/>
        <charset val="134"/>
      </rPr>
      <t xml:space="preserve">
2</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1</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12</t>
    </r>
    <r>
      <rPr>
        <sz val="14"/>
        <rFont val="方正仿宋_GBK"/>
        <charset val="134"/>
      </rPr>
      <t>月。</t>
    </r>
    <r>
      <rPr>
        <sz val="14"/>
        <rFont val="Times New Roman"/>
        <charset val="134"/>
      </rPr>
      <t xml:space="preserve">
4</t>
    </r>
    <r>
      <rPr>
        <sz val="14"/>
        <rFont val="方正仿宋_GBK"/>
        <charset val="134"/>
      </rPr>
      <t>、成本指标：补贴标准（元</t>
    </r>
    <r>
      <rPr>
        <sz val="14"/>
        <rFont val="Times New Roman"/>
        <charset val="134"/>
      </rPr>
      <t>/</t>
    </r>
    <r>
      <rPr>
        <sz val="14"/>
        <rFont val="方正仿宋_GBK"/>
        <charset val="134"/>
      </rPr>
      <t>每人每月）</t>
    </r>
    <r>
      <rPr>
        <sz val="14"/>
        <rFont val="Times New Roman"/>
        <charset val="134"/>
      </rPr>
      <t>=500</t>
    </r>
    <r>
      <rPr>
        <sz val="14"/>
        <rFont val="方正仿宋_GBK"/>
        <charset val="134"/>
      </rPr>
      <t>；</t>
    </r>
    <r>
      <rPr>
        <sz val="14"/>
        <rFont val="Times New Roman"/>
        <charset val="134"/>
      </rPr>
      <t xml:space="preserve">
5</t>
    </r>
    <r>
      <rPr>
        <sz val="14"/>
        <rFont val="方正仿宋_GBK"/>
        <charset val="134"/>
      </rPr>
      <t>、经济效益指标：带动脱贫劳动力增收有效提升</t>
    </r>
    <r>
      <rPr>
        <sz val="14"/>
        <rFont val="Times New Roman"/>
        <charset val="134"/>
      </rPr>
      <t xml:space="preserve">
6</t>
    </r>
    <r>
      <rPr>
        <sz val="14"/>
        <rFont val="方正仿宋_GBK"/>
        <charset val="134"/>
      </rPr>
      <t>、社会效益指标：带动脱贫劳动力受益人数（人）</t>
    </r>
    <r>
      <rPr>
        <sz val="14"/>
        <rFont val="Times New Roman"/>
        <charset val="134"/>
      </rPr>
      <t>≥313</t>
    </r>
    <r>
      <rPr>
        <sz val="14"/>
        <rFont val="方正仿宋_GBK"/>
        <charset val="134"/>
      </rPr>
      <t>人</t>
    </r>
    <r>
      <rPr>
        <sz val="14"/>
        <rFont val="Times New Roman"/>
        <charset val="134"/>
      </rPr>
      <t xml:space="preserve">
7</t>
    </r>
    <r>
      <rPr>
        <sz val="14"/>
        <rFont val="方正仿宋_GBK"/>
        <charset val="134"/>
      </rPr>
      <t>、可持续影响指标：巩固脱贫攻坚政策持续影响力持续有效</t>
    </r>
    <r>
      <rPr>
        <sz val="14"/>
        <rFont val="Times New Roman"/>
        <charset val="134"/>
      </rPr>
      <t>åå</t>
    </r>
    <r>
      <rPr>
        <sz val="14"/>
        <rFont val="方正仿宋_GBK"/>
        <charset val="134"/>
      </rPr>
      <t>影响。</t>
    </r>
    <r>
      <rPr>
        <sz val="14"/>
        <rFont val="Times New Roman"/>
        <charset val="134"/>
      </rPr>
      <t xml:space="preserve">
8</t>
    </r>
    <r>
      <rPr>
        <sz val="14"/>
        <rFont val="方正仿宋_GBK"/>
        <charset val="134"/>
      </rPr>
      <t>、服务对象满意度指标；受益脱贫人口满意度≧</t>
    </r>
    <r>
      <rPr>
        <sz val="14"/>
        <rFont val="Times New Roman"/>
        <charset val="134"/>
      </rPr>
      <t>98%</t>
    </r>
  </si>
  <si>
    <r>
      <rPr>
        <sz val="14"/>
        <rFont val="方正仿宋_GBK"/>
        <charset val="134"/>
      </rPr>
      <t>鼓励脱贫劳动力从事特设岗工作，改善脱贫劳动力生产生活条件，提高年收入水平，提升农民群众的幸福感。</t>
    </r>
  </si>
  <si>
    <r>
      <rPr>
        <b/>
        <sz val="14"/>
        <color theme="1"/>
        <rFont val="方正仿宋_GBK"/>
        <charset val="134"/>
      </rPr>
      <t>三、乡村建设行动</t>
    </r>
  </si>
  <si>
    <t>BHX2026027</t>
  </si>
  <si>
    <r>
      <rPr>
        <sz val="14"/>
        <rFont val="方正仿宋_GBK"/>
        <charset val="134"/>
      </rPr>
      <t>塔温觉肯乡</t>
    </r>
    <r>
      <rPr>
        <sz val="14"/>
        <rFont val="Times New Roman"/>
        <charset val="134"/>
      </rPr>
      <t>2026</t>
    </r>
    <r>
      <rPr>
        <sz val="14"/>
        <rFont val="方正仿宋_GBK"/>
        <charset val="134"/>
      </rPr>
      <t>年农村基础设施提升建设项目</t>
    </r>
  </si>
  <si>
    <r>
      <rPr>
        <sz val="14"/>
        <rFont val="方正仿宋_GBK"/>
        <charset val="134"/>
      </rPr>
      <t>乡村建设行动</t>
    </r>
  </si>
  <si>
    <r>
      <rPr>
        <sz val="14"/>
        <rFont val="方正仿宋_GBK"/>
        <charset val="134"/>
      </rPr>
      <t>村容村貌提升</t>
    </r>
  </si>
  <si>
    <r>
      <rPr>
        <sz val="14"/>
        <rFont val="方正仿宋_GBK"/>
        <charset val="134"/>
      </rPr>
      <t>塔温觉肯乡哈尔恩根村</t>
    </r>
  </si>
  <si>
    <r>
      <rPr>
        <sz val="14"/>
        <rFont val="方正仿宋_GBK"/>
        <charset val="134"/>
      </rPr>
      <t>哈尔恩根村新建供水管网及配套附属设施</t>
    </r>
    <r>
      <rPr>
        <sz val="14"/>
        <rFont val="Times New Roman"/>
        <charset val="134"/>
      </rPr>
      <t>2500</t>
    </r>
    <r>
      <rPr>
        <sz val="14"/>
        <rFont val="方正仿宋_GBK"/>
        <charset val="134"/>
      </rPr>
      <t>米，每米</t>
    </r>
    <r>
      <rPr>
        <sz val="14"/>
        <rFont val="Times New Roman"/>
        <charset val="134"/>
      </rPr>
      <t>130</t>
    </r>
    <r>
      <rPr>
        <sz val="14"/>
        <rFont val="方正仿宋_GBK"/>
        <charset val="134"/>
      </rPr>
      <t>元</t>
    </r>
    <r>
      <rPr>
        <sz val="14"/>
        <rFont val="Times New Roman"/>
        <charset val="134"/>
      </rPr>
      <t>,</t>
    </r>
    <r>
      <rPr>
        <sz val="14"/>
        <rFont val="方正仿宋_GBK"/>
        <charset val="134"/>
      </rPr>
      <t>小计：</t>
    </r>
    <r>
      <rPr>
        <sz val="14"/>
        <rFont val="Times New Roman"/>
        <charset val="134"/>
      </rPr>
      <t>32.5</t>
    </r>
    <r>
      <rPr>
        <sz val="14"/>
        <rFont val="方正仿宋_GBK"/>
        <charset val="134"/>
      </rPr>
      <t>万。</t>
    </r>
    <r>
      <rPr>
        <sz val="14"/>
        <rFont val="Times New Roman"/>
        <charset val="134"/>
      </rPr>
      <t xml:space="preserve">
</t>
    </r>
    <r>
      <rPr>
        <sz val="14"/>
        <rFont val="方正仿宋_GBK"/>
        <charset val="134"/>
      </rPr>
      <t>预计前期费</t>
    </r>
    <r>
      <rPr>
        <sz val="14"/>
        <rFont val="Times New Roman"/>
        <charset val="134"/>
      </rPr>
      <t>3.25</t>
    </r>
    <r>
      <rPr>
        <sz val="14"/>
        <rFont val="方正仿宋_GBK"/>
        <charset val="134"/>
      </rPr>
      <t>万元，共计</t>
    </r>
    <r>
      <rPr>
        <sz val="14"/>
        <rFont val="Times New Roman"/>
        <charset val="134"/>
      </rPr>
      <t>35.75</t>
    </r>
    <r>
      <rPr>
        <sz val="14"/>
        <rFont val="方正仿宋_GBK"/>
        <charset val="134"/>
      </rPr>
      <t>万元。</t>
    </r>
  </si>
  <si>
    <r>
      <rPr>
        <sz val="14"/>
        <rFont val="方正仿宋_GBK"/>
        <charset val="134"/>
      </rPr>
      <t>米</t>
    </r>
  </si>
  <si>
    <r>
      <rPr>
        <sz val="14"/>
        <rFont val="Times New Roman"/>
        <charset val="134"/>
      </rPr>
      <t>1</t>
    </r>
    <r>
      <rPr>
        <sz val="14"/>
        <rFont val="方正仿宋_GBK"/>
        <charset val="134"/>
      </rPr>
      <t>、新建供水管网及配套附属设施（米）</t>
    </r>
    <r>
      <rPr>
        <sz val="14"/>
        <rFont val="Times New Roman"/>
        <charset val="134"/>
      </rPr>
      <t>≥2500</t>
    </r>
    <r>
      <rPr>
        <sz val="14"/>
        <rFont val="方正仿宋_GBK"/>
        <charset val="134"/>
      </rPr>
      <t>米</t>
    </r>
    <r>
      <rPr>
        <sz val="14"/>
        <rFont val="Times New Roman"/>
        <charset val="134"/>
      </rPr>
      <t xml:space="preserve">
2</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t>
    </r>
    <r>
      <rPr>
        <sz val="14"/>
        <rFont val="Times New Roman"/>
        <charset val="134"/>
      </rPr>
      <t xml:space="preserve">
4</t>
    </r>
    <r>
      <rPr>
        <sz val="14"/>
        <rFont val="方正仿宋_GBK"/>
        <charset val="134"/>
      </rPr>
      <t>、成本指标：新建供水管网及配套附属设施（米）</t>
    </r>
    <r>
      <rPr>
        <sz val="14"/>
        <rFont val="Times New Roman"/>
        <charset val="134"/>
      </rPr>
      <t>≤130</t>
    </r>
    <r>
      <rPr>
        <sz val="14"/>
        <rFont val="方正仿宋_GBK"/>
        <charset val="134"/>
      </rPr>
      <t>元，项目前期费（万元）</t>
    </r>
    <r>
      <rPr>
        <sz val="14"/>
        <rFont val="Times New Roman"/>
        <charset val="134"/>
      </rPr>
      <t>≤3.25</t>
    </r>
    <r>
      <rPr>
        <sz val="14"/>
        <rFont val="方正仿宋_GBK"/>
        <charset val="134"/>
      </rPr>
      <t>万元</t>
    </r>
    <r>
      <rPr>
        <sz val="14"/>
        <rFont val="Times New Roman"/>
        <charset val="134"/>
      </rPr>
      <t>.
5</t>
    </r>
    <r>
      <rPr>
        <sz val="14"/>
        <rFont val="方正仿宋_GBK"/>
        <charset val="134"/>
      </rPr>
      <t>、社会效益指标：有效提升生活环境。</t>
    </r>
    <r>
      <rPr>
        <sz val="14"/>
        <rFont val="Times New Roman"/>
        <charset val="134"/>
      </rPr>
      <t xml:space="preserve"> 
6</t>
    </r>
    <r>
      <rPr>
        <sz val="14"/>
        <rFont val="方正仿宋_GBK"/>
        <charset val="134"/>
      </rPr>
      <t>、生态效益指标：有效改善群众人居生活环境。</t>
    </r>
    <r>
      <rPr>
        <sz val="14"/>
        <rFont val="Times New Roman"/>
        <charset val="134"/>
      </rPr>
      <t xml:space="preserve">
7</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</si>
  <si>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产权归哈尔恩根村所有，由哈尔恩根村负责后期监管维护。项目建成后可有效改善群众生活环境，提升群众生活质量。</t>
    </r>
  </si>
  <si>
    <t>BHX2026028</t>
  </si>
  <si>
    <r>
      <rPr>
        <sz val="14"/>
        <rFont val="方正仿宋_GBK"/>
        <charset val="134"/>
      </rPr>
      <t>塔温觉肯村</t>
    </r>
    <r>
      <rPr>
        <sz val="14"/>
        <rFont val="Times New Roman"/>
        <charset val="134"/>
      </rPr>
      <t>2026</t>
    </r>
    <r>
      <rPr>
        <sz val="14"/>
        <rFont val="方正仿宋_GBK"/>
        <charset val="134"/>
      </rPr>
      <t>年基础设施提升建设项目</t>
    </r>
  </si>
  <si>
    <r>
      <rPr>
        <sz val="14"/>
        <rFont val="方正仿宋_GBK"/>
        <charset val="134"/>
      </rPr>
      <t>塔温觉肯乡塔温觉肯村</t>
    </r>
  </si>
  <si>
    <r>
      <rPr>
        <sz val="14"/>
        <rFont val="方正仿宋_GBK"/>
        <charset val="134"/>
      </rPr>
      <t>塔温觉肯村户间道路与农户围墙之间平整（铺设彩砖）共</t>
    </r>
    <r>
      <rPr>
        <sz val="14"/>
        <rFont val="Times New Roman"/>
        <charset val="134"/>
      </rPr>
      <t xml:space="preserve"> 24000</t>
    </r>
    <r>
      <rPr>
        <sz val="14"/>
        <rFont val="方正仿宋_GBK"/>
        <charset val="134"/>
      </rPr>
      <t>平米，每平方</t>
    </r>
    <r>
      <rPr>
        <sz val="14"/>
        <rFont val="Times New Roman"/>
        <charset val="134"/>
      </rPr>
      <t>160</t>
    </r>
    <r>
      <rPr>
        <sz val="14"/>
        <rFont val="方正仿宋_GBK"/>
        <charset val="134"/>
      </rPr>
      <t>元，小计</t>
    </r>
    <r>
      <rPr>
        <sz val="14"/>
        <rFont val="Times New Roman"/>
        <charset val="134"/>
      </rPr>
      <t>384</t>
    </r>
    <r>
      <rPr>
        <sz val="14"/>
        <rFont val="方正仿宋_GBK"/>
        <charset val="134"/>
      </rPr>
      <t>万；</t>
    </r>
    <r>
      <rPr>
        <sz val="14"/>
        <rFont val="Times New Roman"/>
        <charset val="134"/>
      </rPr>
      <t xml:space="preserve">
</t>
    </r>
    <r>
      <rPr>
        <sz val="14"/>
        <rFont val="方正仿宋_GBK"/>
        <charset val="134"/>
      </rPr>
      <t>门口硬化</t>
    </r>
    <r>
      <rPr>
        <sz val="14"/>
        <rFont val="Times New Roman"/>
        <charset val="134"/>
      </rPr>
      <t xml:space="preserve"> 6000</t>
    </r>
    <r>
      <rPr>
        <sz val="14"/>
        <rFont val="方正仿宋_GBK"/>
        <charset val="134"/>
      </rPr>
      <t>平米，每平方</t>
    </r>
    <r>
      <rPr>
        <sz val="14"/>
        <rFont val="Times New Roman"/>
        <charset val="134"/>
      </rPr>
      <t>160</t>
    </r>
    <r>
      <rPr>
        <sz val="14"/>
        <rFont val="方正仿宋_GBK"/>
        <charset val="134"/>
      </rPr>
      <t>元，小计</t>
    </r>
    <r>
      <rPr>
        <sz val="14"/>
        <rFont val="Times New Roman"/>
        <charset val="134"/>
      </rPr>
      <t>96</t>
    </r>
    <r>
      <rPr>
        <sz val="14"/>
        <rFont val="方正仿宋_GBK"/>
        <charset val="134"/>
      </rPr>
      <t>万；</t>
    </r>
    <r>
      <rPr>
        <sz val="14"/>
        <rFont val="Times New Roman"/>
        <charset val="134"/>
      </rPr>
      <t xml:space="preserve">
</t>
    </r>
    <r>
      <rPr>
        <sz val="14"/>
        <rFont val="方正仿宋_GBK"/>
        <charset val="134"/>
      </rPr>
      <t>新建供水管网</t>
    </r>
    <r>
      <rPr>
        <sz val="14"/>
        <rFont val="Times New Roman"/>
        <charset val="134"/>
      </rPr>
      <t xml:space="preserve"> 2000</t>
    </r>
    <r>
      <rPr>
        <sz val="14"/>
        <rFont val="方正仿宋_GBK"/>
        <charset val="134"/>
      </rPr>
      <t>米绿化带（加绿化管网、平整、种植）及配套附属设施，每米</t>
    </r>
    <r>
      <rPr>
        <sz val="14"/>
        <rFont val="Times New Roman"/>
        <charset val="134"/>
      </rPr>
      <t>130</t>
    </r>
    <r>
      <rPr>
        <sz val="14"/>
        <rFont val="方正仿宋_GBK"/>
        <charset val="134"/>
      </rPr>
      <t>元，小计</t>
    </r>
    <r>
      <rPr>
        <sz val="14"/>
        <rFont val="Times New Roman"/>
        <charset val="134"/>
      </rPr>
      <t xml:space="preserve"> 26 </t>
    </r>
    <r>
      <rPr>
        <sz val="14"/>
        <rFont val="方正仿宋_GBK"/>
        <charset val="134"/>
      </rPr>
      <t>万，前期费</t>
    </r>
    <r>
      <rPr>
        <sz val="14"/>
        <rFont val="Times New Roman"/>
        <charset val="134"/>
      </rPr>
      <t>50.6</t>
    </r>
    <r>
      <rPr>
        <sz val="14"/>
        <rFont val="方正仿宋_GBK"/>
        <charset val="134"/>
      </rPr>
      <t>万元，共计</t>
    </r>
    <r>
      <rPr>
        <sz val="14"/>
        <rFont val="Times New Roman"/>
        <charset val="134"/>
      </rPr>
      <t xml:space="preserve">556.6 </t>
    </r>
    <r>
      <rPr>
        <sz val="14"/>
        <rFont val="方正仿宋_GBK"/>
        <charset val="134"/>
      </rPr>
      <t>万。</t>
    </r>
  </si>
  <si>
    <r>
      <rPr>
        <sz val="14"/>
        <rFont val="方正仿宋_GBK"/>
        <charset val="134"/>
      </rPr>
      <t>平米</t>
    </r>
  </si>
  <si>
    <r>
      <rPr>
        <sz val="14"/>
        <rFont val="Times New Roman"/>
        <charset val="134"/>
      </rPr>
      <t>1</t>
    </r>
    <r>
      <rPr>
        <sz val="14"/>
        <rFont val="方正仿宋_GBK"/>
        <charset val="134"/>
      </rPr>
      <t>、数量指标：供水管网及配套设施共计</t>
    </r>
    <r>
      <rPr>
        <sz val="14"/>
        <rFont val="Times New Roman"/>
        <charset val="134"/>
      </rPr>
      <t>≥24000</t>
    </r>
    <r>
      <rPr>
        <sz val="14"/>
        <rFont val="方正仿宋_GBK"/>
        <charset val="134"/>
      </rPr>
      <t>平米；</t>
    </r>
    <r>
      <rPr>
        <sz val="14"/>
        <rFont val="Times New Roman"/>
        <charset val="134"/>
      </rPr>
      <t xml:space="preserve">
2</t>
    </r>
    <r>
      <rPr>
        <sz val="14"/>
        <rFont val="方正仿宋_GBK"/>
        <charset val="134"/>
      </rPr>
      <t>、质量指标：工程验收合格率（</t>
    </r>
    <r>
      <rPr>
        <sz val="14"/>
        <rFont val="Times New Roman"/>
        <charset val="134"/>
      </rPr>
      <t>%</t>
    </r>
    <r>
      <rPr>
        <sz val="14"/>
        <rFont val="方正仿宋_GBK"/>
        <charset val="134"/>
      </rPr>
      <t>）</t>
    </r>
    <r>
      <rPr>
        <sz val="14"/>
        <rFont val="Times New Roman"/>
        <charset val="134"/>
      </rPr>
      <t>=100%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t>
    </r>
    <r>
      <rPr>
        <sz val="14"/>
        <rFont val="Times New Roman"/>
        <charset val="134"/>
      </rPr>
      <t xml:space="preserve">
4</t>
    </r>
    <r>
      <rPr>
        <sz val="14"/>
        <rFont val="方正仿宋_GBK"/>
        <charset val="134"/>
      </rPr>
      <t>、成本指标：户间道路与农户围墙之间平整（铺设彩砖）共</t>
    </r>
    <r>
      <rPr>
        <sz val="14"/>
        <rFont val="Times New Roman"/>
        <charset val="134"/>
      </rPr>
      <t>24000</t>
    </r>
    <r>
      <rPr>
        <sz val="14"/>
        <rFont val="方正仿宋_GBK"/>
        <charset val="134"/>
      </rPr>
      <t>平米</t>
    </r>
    <r>
      <rPr>
        <sz val="14"/>
        <rFont val="Times New Roman"/>
        <charset val="134"/>
      </rPr>
      <t>≥384</t>
    </r>
    <r>
      <rPr>
        <sz val="14"/>
        <rFont val="方正仿宋_GBK"/>
        <charset val="134"/>
      </rPr>
      <t>万；门口硬化</t>
    </r>
    <r>
      <rPr>
        <sz val="14"/>
        <rFont val="Times New Roman"/>
        <charset val="134"/>
      </rPr>
      <t xml:space="preserve"> 6000</t>
    </r>
    <r>
      <rPr>
        <sz val="14"/>
        <rFont val="方正仿宋_GBK"/>
        <charset val="134"/>
      </rPr>
      <t>平米</t>
    </r>
    <r>
      <rPr>
        <sz val="14"/>
        <rFont val="Times New Roman"/>
        <charset val="134"/>
      </rPr>
      <t>≥96</t>
    </r>
    <r>
      <rPr>
        <sz val="14"/>
        <rFont val="方正仿宋_GBK"/>
        <charset val="134"/>
      </rPr>
      <t>万；新建供水管网</t>
    </r>
    <r>
      <rPr>
        <sz val="14"/>
        <rFont val="Times New Roman"/>
        <charset val="134"/>
      </rPr>
      <t>2000</t>
    </r>
    <r>
      <rPr>
        <sz val="14"/>
        <rFont val="方正仿宋_GBK"/>
        <charset val="134"/>
      </rPr>
      <t>米绿化（加绿化管网、平整、种植）及配套附属设施</t>
    </r>
    <r>
      <rPr>
        <sz val="14"/>
        <rFont val="Times New Roman"/>
        <charset val="134"/>
      </rPr>
      <t>≥26</t>
    </r>
    <r>
      <rPr>
        <sz val="14"/>
        <rFont val="方正仿宋_GBK"/>
        <charset val="134"/>
      </rPr>
      <t>万；项目前期费（万元）</t>
    </r>
    <r>
      <rPr>
        <sz val="14"/>
        <rFont val="Times New Roman"/>
        <charset val="134"/>
      </rPr>
      <t>≤50.6</t>
    </r>
    <r>
      <rPr>
        <sz val="14"/>
        <rFont val="方正仿宋_GBK"/>
        <charset val="134"/>
      </rPr>
      <t>万元</t>
    </r>
    <r>
      <rPr>
        <sz val="14"/>
        <rFont val="Times New Roman"/>
        <charset val="134"/>
      </rPr>
      <t xml:space="preserve">
5</t>
    </r>
    <r>
      <rPr>
        <sz val="14"/>
        <rFont val="方正仿宋_GBK"/>
        <charset val="134"/>
      </rPr>
      <t>、社会效益指标：受户数（户）</t>
    </r>
    <r>
      <rPr>
        <sz val="14"/>
        <rFont val="Times New Roman"/>
        <charset val="134"/>
      </rPr>
      <t>≥210</t>
    </r>
    <r>
      <rPr>
        <sz val="14"/>
        <rFont val="方正仿宋_GBK"/>
        <charset val="134"/>
      </rPr>
      <t>户；</t>
    </r>
    <r>
      <rPr>
        <sz val="14"/>
        <rFont val="Times New Roman"/>
        <charset val="134"/>
      </rPr>
      <t xml:space="preserve">
6</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</si>
  <si>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产权归塔温觉肯村所有，由塔温觉肯村负责后期监管维护。项目建成后可有效改善群众生活环境，提升群众生活质量。</t>
    </r>
  </si>
  <si>
    <t>BHX2026029</t>
  </si>
  <si>
    <r>
      <rPr>
        <sz val="14"/>
        <rFont val="方正仿宋_GBK"/>
        <charset val="134"/>
      </rPr>
      <t>塔温觉肯乡</t>
    </r>
    <r>
      <rPr>
        <sz val="14"/>
        <rFont val="Times New Roman"/>
        <charset val="134"/>
      </rPr>
      <t>2026</t>
    </r>
    <r>
      <rPr>
        <sz val="14"/>
        <rFont val="方正仿宋_GBK"/>
        <charset val="134"/>
      </rPr>
      <t>年防渗渠建设项目（一期）</t>
    </r>
  </si>
  <si>
    <r>
      <rPr>
        <sz val="14"/>
        <rFont val="方正仿宋_GBK"/>
        <charset val="134"/>
      </rPr>
      <t>农村基础设施（含产业配套基础设施）</t>
    </r>
  </si>
  <si>
    <r>
      <rPr>
        <sz val="14"/>
        <rFont val="方正仿宋_GBK"/>
        <charset val="134"/>
      </rPr>
      <t>塔温觉肯乡东大罕村、敖瓦特村</t>
    </r>
  </si>
  <si>
    <r>
      <rPr>
        <sz val="14"/>
        <rFont val="方正仿宋_GBK"/>
        <charset val="134"/>
      </rPr>
      <t>新建矩形渠道防渗改造：</t>
    </r>
    <r>
      <rPr>
        <sz val="14"/>
        <rFont val="Times New Roman"/>
        <charset val="134"/>
      </rPr>
      <t xml:space="preserve">
1</t>
    </r>
    <r>
      <rPr>
        <sz val="14"/>
        <rFont val="方正仿宋_GBK"/>
        <charset val="134"/>
      </rPr>
      <t>、东村共</t>
    </r>
    <r>
      <rPr>
        <sz val="14"/>
        <rFont val="Times New Roman"/>
        <charset val="134"/>
      </rPr>
      <t>5</t>
    </r>
    <r>
      <rPr>
        <sz val="14"/>
        <rFont val="方正仿宋_GBK"/>
        <charset val="134"/>
      </rPr>
      <t>公里，规格长度</t>
    </r>
    <r>
      <rPr>
        <sz val="14"/>
        <rFont val="Times New Roman"/>
        <charset val="134"/>
      </rPr>
      <t>2</t>
    </r>
    <r>
      <rPr>
        <sz val="14"/>
        <rFont val="方正仿宋_GBK"/>
        <charset val="134"/>
      </rPr>
      <t>米，宽度</t>
    </r>
    <r>
      <rPr>
        <sz val="14"/>
        <rFont val="Times New Roman"/>
        <charset val="134"/>
      </rPr>
      <t>1</t>
    </r>
    <r>
      <rPr>
        <sz val="14"/>
        <rFont val="方正仿宋_GBK"/>
        <charset val="134"/>
      </rPr>
      <t>米，高度</t>
    </r>
    <r>
      <rPr>
        <sz val="14"/>
        <rFont val="Times New Roman"/>
        <charset val="134"/>
      </rPr>
      <t>1</t>
    </r>
    <r>
      <rPr>
        <sz val="14"/>
        <rFont val="方正仿宋_GBK"/>
        <charset val="134"/>
      </rPr>
      <t>米；引水引水流量</t>
    </r>
    <r>
      <rPr>
        <sz val="14"/>
        <rFont val="Times New Roman"/>
        <charset val="134"/>
      </rPr>
      <t>0.70m³/s</t>
    </r>
    <r>
      <rPr>
        <sz val="14"/>
        <rFont val="方正仿宋_GBK"/>
        <charset val="134"/>
      </rPr>
      <t>，每公里</t>
    </r>
    <r>
      <rPr>
        <sz val="14"/>
        <rFont val="Times New Roman"/>
        <charset val="134"/>
      </rPr>
      <t>70</t>
    </r>
    <r>
      <rPr>
        <sz val="14"/>
        <rFont val="方正仿宋_GBK"/>
        <charset val="134"/>
      </rPr>
      <t>万元，小计</t>
    </r>
    <r>
      <rPr>
        <sz val="14"/>
        <rFont val="Times New Roman"/>
        <charset val="134"/>
      </rPr>
      <t>350</t>
    </r>
    <r>
      <rPr>
        <sz val="14"/>
        <rFont val="方正仿宋_GBK"/>
        <charset val="134"/>
      </rPr>
      <t>万，</t>
    </r>
    <r>
      <rPr>
        <sz val="14"/>
        <rFont val="Times New Roman"/>
        <charset val="134"/>
      </rPr>
      <t>8</t>
    </r>
    <r>
      <rPr>
        <sz val="14"/>
        <rFont val="方正仿宋_GBK"/>
        <charset val="134"/>
      </rPr>
      <t>座桥，每座桥需涵管</t>
    </r>
    <r>
      <rPr>
        <sz val="14"/>
        <rFont val="Times New Roman"/>
        <charset val="134"/>
      </rPr>
      <t>5</t>
    </r>
    <r>
      <rPr>
        <sz val="14"/>
        <rFont val="方正仿宋_GBK"/>
        <charset val="134"/>
      </rPr>
      <t>米，小计</t>
    </r>
    <r>
      <rPr>
        <sz val="14"/>
        <rFont val="Times New Roman"/>
        <charset val="134"/>
      </rPr>
      <t>8</t>
    </r>
    <r>
      <rPr>
        <sz val="14"/>
        <rFont val="方正仿宋_GBK"/>
        <charset val="134"/>
      </rPr>
      <t>万元，合计</t>
    </r>
    <r>
      <rPr>
        <sz val="14"/>
        <rFont val="Times New Roman"/>
        <charset val="134"/>
      </rPr>
      <t>358</t>
    </r>
    <r>
      <rPr>
        <sz val="14"/>
        <rFont val="方正仿宋_GBK"/>
        <charset val="134"/>
      </rPr>
      <t>万元；</t>
    </r>
    <r>
      <rPr>
        <sz val="14"/>
        <rFont val="Times New Roman"/>
        <charset val="134"/>
      </rPr>
      <t xml:space="preserve">
2</t>
    </r>
    <r>
      <rPr>
        <sz val="14"/>
        <rFont val="方正仿宋_GBK"/>
        <charset val="134"/>
      </rPr>
      <t>、敖村共</t>
    </r>
    <r>
      <rPr>
        <sz val="14"/>
        <rFont val="Times New Roman"/>
        <charset val="134"/>
      </rPr>
      <t>1.1</t>
    </r>
    <r>
      <rPr>
        <sz val="14"/>
        <rFont val="方正仿宋_GBK"/>
        <charset val="134"/>
      </rPr>
      <t>公里，规格宽度</t>
    </r>
    <r>
      <rPr>
        <sz val="14"/>
        <rFont val="Times New Roman"/>
        <charset val="134"/>
      </rPr>
      <t>1</t>
    </r>
    <r>
      <rPr>
        <sz val="14"/>
        <rFont val="方正仿宋_GBK"/>
        <charset val="134"/>
      </rPr>
      <t>米，高度</t>
    </r>
    <r>
      <rPr>
        <sz val="14"/>
        <rFont val="Times New Roman"/>
        <charset val="134"/>
      </rPr>
      <t>1</t>
    </r>
    <r>
      <rPr>
        <sz val="14"/>
        <rFont val="方正仿宋_GBK"/>
        <charset val="134"/>
      </rPr>
      <t>米；引水流量</t>
    </r>
    <r>
      <rPr>
        <sz val="14"/>
        <rFont val="Times New Roman"/>
        <charset val="134"/>
      </rPr>
      <t xml:space="preserve"> 0.70m³/s</t>
    </r>
    <r>
      <rPr>
        <sz val="14"/>
        <rFont val="方正仿宋_GBK"/>
        <charset val="134"/>
      </rPr>
      <t>，每公里</t>
    </r>
    <r>
      <rPr>
        <sz val="14"/>
        <rFont val="Times New Roman"/>
        <charset val="134"/>
      </rPr>
      <t>70</t>
    </r>
    <r>
      <rPr>
        <sz val="14"/>
        <rFont val="方正仿宋_GBK"/>
        <charset val="134"/>
      </rPr>
      <t>万元，小计</t>
    </r>
    <r>
      <rPr>
        <sz val="14"/>
        <rFont val="Times New Roman"/>
        <charset val="134"/>
      </rPr>
      <t>77</t>
    </r>
    <r>
      <rPr>
        <sz val="14"/>
        <rFont val="方正仿宋_GBK"/>
        <charset val="134"/>
      </rPr>
      <t>万元，</t>
    </r>
    <r>
      <rPr>
        <sz val="14"/>
        <rFont val="Times New Roman"/>
        <charset val="134"/>
      </rPr>
      <t>15</t>
    </r>
    <r>
      <rPr>
        <sz val="14"/>
        <rFont val="方正仿宋_GBK"/>
        <charset val="134"/>
      </rPr>
      <t>座桥，每座桥需涵管</t>
    </r>
    <r>
      <rPr>
        <sz val="14"/>
        <rFont val="Times New Roman"/>
        <charset val="134"/>
      </rPr>
      <t>5</t>
    </r>
    <r>
      <rPr>
        <sz val="14"/>
        <rFont val="方正仿宋_GBK"/>
        <charset val="134"/>
      </rPr>
      <t>米，小计</t>
    </r>
    <r>
      <rPr>
        <sz val="14"/>
        <rFont val="Times New Roman"/>
        <charset val="134"/>
      </rPr>
      <t>15</t>
    </r>
    <r>
      <rPr>
        <sz val="14"/>
        <rFont val="方正仿宋_GBK"/>
        <charset val="134"/>
      </rPr>
      <t>万元，合计</t>
    </r>
    <r>
      <rPr>
        <sz val="14"/>
        <rFont val="Times New Roman"/>
        <charset val="134"/>
      </rPr>
      <t>92</t>
    </r>
    <r>
      <rPr>
        <sz val="14"/>
        <rFont val="方正仿宋_GBK"/>
        <charset val="134"/>
      </rPr>
      <t>万元。</t>
    </r>
    <r>
      <rPr>
        <sz val="14"/>
        <rFont val="Times New Roman"/>
        <charset val="134"/>
      </rPr>
      <t xml:space="preserve">
</t>
    </r>
    <r>
      <rPr>
        <sz val="14"/>
        <rFont val="方正仿宋_GBK"/>
        <charset val="134"/>
      </rPr>
      <t>预计前期费</t>
    </r>
    <r>
      <rPr>
        <sz val="14"/>
        <rFont val="Times New Roman"/>
        <charset val="134"/>
      </rPr>
      <t>45</t>
    </r>
    <r>
      <rPr>
        <sz val="14"/>
        <rFont val="方正仿宋_GBK"/>
        <charset val="134"/>
      </rPr>
      <t>万元，共计</t>
    </r>
    <r>
      <rPr>
        <sz val="14"/>
        <rFont val="Times New Roman"/>
        <charset val="134"/>
      </rPr>
      <t>495</t>
    </r>
    <r>
      <rPr>
        <sz val="14"/>
        <rFont val="方正仿宋_GBK"/>
        <charset val="134"/>
      </rPr>
      <t>万元。</t>
    </r>
  </si>
  <si>
    <r>
      <rPr>
        <sz val="14"/>
        <rFont val="方正仿宋_GBK"/>
        <charset val="134"/>
      </rPr>
      <t>公里</t>
    </r>
  </si>
  <si>
    <r>
      <rPr>
        <sz val="14"/>
        <rFont val="Times New Roman"/>
        <charset val="134"/>
      </rPr>
      <t>1</t>
    </r>
    <r>
      <rPr>
        <sz val="14"/>
        <rFont val="方正仿宋_GBK"/>
        <charset val="134"/>
      </rPr>
      <t>、新建矩形渠配套建设渠系建筑物（公里）</t>
    </r>
    <r>
      <rPr>
        <sz val="14"/>
        <rFont val="Times New Roman"/>
        <charset val="134"/>
      </rPr>
      <t>≥6.1</t>
    </r>
    <r>
      <rPr>
        <sz val="14"/>
        <rFont val="方正仿宋_GBK"/>
        <charset val="134"/>
      </rPr>
      <t>公里。</t>
    </r>
    <r>
      <rPr>
        <sz val="14"/>
        <rFont val="Times New Roman"/>
        <charset val="134"/>
      </rPr>
      <t xml:space="preserve">
2</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t>
    </r>
    <r>
      <rPr>
        <sz val="14"/>
        <rFont val="Times New Roman"/>
        <charset val="134"/>
      </rPr>
      <t xml:space="preserve">
4</t>
    </r>
    <r>
      <rPr>
        <sz val="14"/>
        <rFont val="方正仿宋_GBK"/>
        <charset val="134"/>
      </rPr>
      <t>、成本指标：新建矩形渠配套建设渠系建筑物（万元</t>
    </r>
    <r>
      <rPr>
        <sz val="14"/>
        <rFont val="Times New Roman"/>
        <charset val="134"/>
      </rPr>
      <t>/</t>
    </r>
    <r>
      <rPr>
        <sz val="14"/>
        <rFont val="方正仿宋_GBK"/>
        <charset val="134"/>
      </rPr>
      <t>公里）</t>
    </r>
    <r>
      <rPr>
        <sz val="14"/>
        <rFont val="Times New Roman"/>
        <charset val="134"/>
      </rPr>
      <t>≤70</t>
    </r>
    <r>
      <rPr>
        <sz val="14"/>
        <rFont val="方正仿宋_GBK"/>
        <charset val="134"/>
      </rPr>
      <t>万元；</t>
    </r>
    <r>
      <rPr>
        <sz val="14"/>
        <rFont val="Times New Roman"/>
        <charset val="134"/>
      </rPr>
      <t xml:space="preserve">
5</t>
    </r>
    <r>
      <rPr>
        <sz val="14"/>
        <rFont val="方正仿宋_GBK"/>
        <charset val="134"/>
      </rPr>
      <t>、经济效益指标：带动脱贫户增收有效提升</t>
    </r>
    <r>
      <rPr>
        <sz val="14"/>
        <rFont val="Times New Roman"/>
        <charset val="134"/>
      </rPr>
      <t xml:space="preserve">
6</t>
    </r>
    <r>
      <rPr>
        <sz val="14"/>
        <rFont val="方正仿宋_GBK"/>
        <charset val="134"/>
      </rPr>
      <t>、社会效益指标：受益户</t>
    </r>
    <r>
      <rPr>
        <sz val="14"/>
        <rFont val="Times New Roman"/>
        <charset val="134"/>
      </rPr>
      <t>≥625</t>
    </r>
    <r>
      <rPr>
        <sz val="14"/>
        <rFont val="方正仿宋_GBK"/>
        <charset val="134"/>
      </rPr>
      <t>户。</t>
    </r>
    <r>
      <rPr>
        <sz val="14"/>
        <rFont val="Times New Roman"/>
        <charset val="134"/>
      </rPr>
      <t xml:space="preserve">
7</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</si>
  <si>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项目建成后产权归东大罕村、敖瓦特村所有，由东大罕村、敖瓦特村负责后期监管维护。项目实施后可有效改善群众浇水难的问题，促进水资源集约节约利用，推进农业增产和农民增收。</t>
    </r>
  </si>
  <si>
    <t>BHX2026030</t>
  </si>
  <si>
    <r>
      <rPr>
        <sz val="14"/>
        <rFont val="方正仿宋_GBK"/>
        <charset val="134"/>
      </rPr>
      <t>塔温觉肯乡</t>
    </r>
    <r>
      <rPr>
        <sz val="14"/>
        <rFont val="Times New Roman"/>
        <charset val="134"/>
      </rPr>
      <t>2026</t>
    </r>
    <r>
      <rPr>
        <sz val="14"/>
        <rFont val="方正仿宋_GBK"/>
        <charset val="134"/>
      </rPr>
      <t>年防渗渠（支渠）建设项目（二期）</t>
    </r>
  </si>
  <si>
    <r>
      <rPr>
        <sz val="15"/>
        <rFont val="方正仿宋_GBK"/>
        <charset val="134"/>
      </rPr>
      <t>塔温觉肯乡科克莫墩村</t>
    </r>
  </si>
  <si>
    <r>
      <rPr>
        <sz val="14"/>
        <rFont val="方正仿宋_GBK"/>
        <charset val="134"/>
      </rPr>
      <t>新建支渠防渗建设总长</t>
    </r>
    <r>
      <rPr>
        <sz val="14"/>
        <rFont val="Times New Roman"/>
        <charset val="134"/>
      </rPr>
      <t>6.3</t>
    </r>
    <r>
      <rPr>
        <sz val="14"/>
        <rFont val="方正仿宋_GBK"/>
        <charset val="134"/>
      </rPr>
      <t>公里，上口宽</t>
    </r>
    <r>
      <rPr>
        <sz val="14"/>
        <rFont val="Times New Roman"/>
        <charset val="134"/>
      </rPr>
      <t>3.8m</t>
    </r>
    <r>
      <rPr>
        <sz val="14"/>
        <rFont val="方正仿宋_GBK"/>
        <charset val="134"/>
      </rPr>
      <t>，下口宽度</t>
    </r>
    <r>
      <rPr>
        <sz val="14"/>
        <rFont val="Times New Roman"/>
        <charset val="134"/>
      </rPr>
      <t>0.4m</t>
    </r>
    <r>
      <rPr>
        <sz val="14"/>
        <rFont val="方正仿宋_GBK"/>
        <charset val="134"/>
      </rPr>
      <t>，渠深</t>
    </r>
    <r>
      <rPr>
        <sz val="14"/>
        <rFont val="Times New Roman"/>
        <charset val="134"/>
      </rPr>
      <t>1.2m</t>
    </r>
    <r>
      <rPr>
        <sz val="14"/>
        <rFont val="方正仿宋_GBK"/>
        <charset val="134"/>
      </rPr>
      <t>。每公里</t>
    </r>
    <r>
      <rPr>
        <sz val="14"/>
        <rFont val="Times New Roman"/>
        <charset val="134"/>
      </rPr>
      <t>73</t>
    </r>
    <r>
      <rPr>
        <sz val="14"/>
        <rFont val="方正仿宋_GBK"/>
        <charset val="134"/>
      </rPr>
      <t>万元，小计</t>
    </r>
    <r>
      <rPr>
        <sz val="14"/>
        <rFont val="Times New Roman"/>
        <charset val="134"/>
      </rPr>
      <t>459.9</t>
    </r>
    <r>
      <rPr>
        <sz val="14"/>
        <rFont val="方正仿宋_GBK"/>
        <charset val="134"/>
      </rPr>
      <t>万。预计前期费</t>
    </r>
    <r>
      <rPr>
        <sz val="14"/>
        <rFont val="Times New Roman"/>
        <charset val="134"/>
      </rPr>
      <t>45.99</t>
    </r>
    <r>
      <rPr>
        <sz val="14"/>
        <rFont val="方正仿宋_GBK"/>
        <charset val="134"/>
      </rPr>
      <t>万元，共计</t>
    </r>
    <r>
      <rPr>
        <sz val="14"/>
        <rFont val="Times New Roman"/>
        <charset val="134"/>
      </rPr>
      <t>505.89</t>
    </r>
    <r>
      <rPr>
        <sz val="14"/>
        <rFont val="方正仿宋_GBK"/>
        <charset val="134"/>
      </rPr>
      <t>万。</t>
    </r>
  </si>
  <si>
    <r>
      <rPr>
        <sz val="14"/>
        <rFont val="Times New Roman"/>
        <charset val="134"/>
      </rPr>
      <t>1</t>
    </r>
    <r>
      <rPr>
        <sz val="14"/>
        <rFont val="方正仿宋_GBK"/>
        <charset val="134"/>
      </rPr>
      <t>、数量指标：新建支渠配套建设渠系建筑物（公里）</t>
    </r>
    <r>
      <rPr>
        <sz val="14"/>
        <rFont val="Times New Roman"/>
        <charset val="134"/>
      </rPr>
      <t>≥6.3</t>
    </r>
    <r>
      <rPr>
        <sz val="14"/>
        <rFont val="方正仿宋_GBK"/>
        <charset val="134"/>
      </rPr>
      <t>公里</t>
    </r>
    <r>
      <rPr>
        <sz val="14"/>
        <rFont val="Times New Roman"/>
        <charset val="134"/>
      </rPr>
      <t xml:space="preserve">
2</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t>
    </r>
    <r>
      <rPr>
        <sz val="14"/>
        <rFont val="Times New Roman"/>
        <charset val="134"/>
      </rPr>
      <t xml:space="preserve">
4</t>
    </r>
    <r>
      <rPr>
        <sz val="14"/>
        <rFont val="方正仿宋_GBK"/>
        <charset val="134"/>
      </rPr>
      <t>、成本指标：新建支渠配套建设渠系建筑物（万元</t>
    </r>
    <r>
      <rPr>
        <sz val="14"/>
        <rFont val="Times New Roman"/>
        <charset val="134"/>
      </rPr>
      <t>/</t>
    </r>
    <r>
      <rPr>
        <sz val="14"/>
        <rFont val="方正仿宋_GBK"/>
        <charset val="134"/>
      </rPr>
      <t>公里）</t>
    </r>
    <r>
      <rPr>
        <sz val="14"/>
        <rFont val="Times New Roman"/>
        <charset val="134"/>
      </rPr>
      <t>≤73</t>
    </r>
    <r>
      <rPr>
        <sz val="14"/>
        <rFont val="方正仿宋_GBK"/>
        <charset val="134"/>
      </rPr>
      <t>万元，预计前期费</t>
    </r>
    <r>
      <rPr>
        <sz val="14"/>
        <rFont val="Times New Roman"/>
        <charset val="134"/>
      </rPr>
      <t>=45.99</t>
    </r>
    <r>
      <rPr>
        <sz val="14"/>
        <rFont val="方正仿宋_GBK"/>
        <charset val="134"/>
      </rPr>
      <t>万元；</t>
    </r>
    <r>
      <rPr>
        <sz val="14"/>
        <rFont val="Times New Roman"/>
        <charset val="134"/>
      </rPr>
      <t xml:space="preserve">
5</t>
    </r>
    <r>
      <rPr>
        <sz val="14"/>
        <rFont val="方正仿宋_GBK"/>
        <charset val="134"/>
      </rPr>
      <t>、经济效益指标：带动脱贫户增收有效提升</t>
    </r>
    <r>
      <rPr>
        <sz val="14"/>
        <rFont val="Times New Roman"/>
        <charset val="134"/>
      </rPr>
      <t xml:space="preserve">
6</t>
    </r>
    <r>
      <rPr>
        <sz val="14"/>
        <rFont val="方正仿宋_GBK"/>
        <charset val="134"/>
      </rPr>
      <t>、社会效益指标：受益户</t>
    </r>
    <r>
      <rPr>
        <sz val="14"/>
        <rFont val="Times New Roman"/>
        <charset val="134"/>
      </rPr>
      <t>≥510</t>
    </r>
    <r>
      <rPr>
        <sz val="14"/>
        <rFont val="方正仿宋_GBK"/>
        <charset val="134"/>
      </rPr>
      <t>户。</t>
    </r>
    <r>
      <rPr>
        <sz val="14"/>
        <rFont val="Times New Roman"/>
        <charset val="134"/>
      </rPr>
      <t xml:space="preserve">
7</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</si>
  <si>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项目建成后产权归科克莫墩村所有，由科克莫墩村负责后期监管维护。项目实施后可有效改善群众浇水难的问题，促进水资源集约节约利用，推进农业增产和农民增收。</t>
    </r>
  </si>
  <si>
    <t>BHX2026031</t>
  </si>
  <si>
    <r>
      <rPr>
        <sz val="14"/>
        <rFont val="方正仿宋_GBK"/>
        <charset val="134"/>
      </rPr>
      <t>塔温觉肯乡敖瓦特村</t>
    </r>
    <r>
      <rPr>
        <sz val="14"/>
        <rFont val="Times New Roman"/>
        <charset val="134"/>
      </rPr>
      <t>2026</t>
    </r>
    <r>
      <rPr>
        <sz val="14"/>
        <rFont val="方正仿宋_GBK"/>
        <charset val="134"/>
      </rPr>
      <t>年辣椒晾晒场地项目</t>
    </r>
  </si>
  <si>
    <r>
      <rPr>
        <sz val="14"/>
        <rFont val="方正仿宋_GBK"/>
        <charset val="134"/>
      </rPr>
      <t>农村基础设施</t>
    </r>
  </si>
  <si>
    <r>
      <rPr>
        <sz val="14"/>
        <rFont val="方正仿宋_GBK"/>
        <charset val="134"/>
      </rPr>
      <t>塔温觉肯乡敖瓦特村</t>
    </r>
  </si>
  <si>
    <r>
      <rPr>
        <sz val="14"/>
        <rFont val="方正仿宋_GBK"/>
        <charset val="134"/>
      </rPr>
      <t>敖瓦特村新建辣椒晾晒场地硬化面积</t>
    </r>
    <r>
      <rPr>
        <sz val="14"/>
        <rFont val="Times New Roman"/>
        <charset val="134"/>
      </rPr>
      <t>2100</t>
    </r>
    <r>
      <rPr>
        <sz val="14"/>
        <rFont val="方正仿宋_GBK"/>
        <charset val="134"/>
      </rPr>
      <t>平方，每平方</t>
    </r>
    <r>
      <rPr>
        <sz val="14"/>
        <rFont val="Times New Roman"/>
        <charset val="134"/>
      </rPr>
      <t>160</t>
    </r>
    <r>
      <rPr>
        <sz val="14"/>
        <rFont val="方正仿宋_GBK"/>
        <charset val="134"/>
      </rPr>
      <t>元，小计</t>
    </r>
    <r>
      <rPr>
        <sz val="14"/>
        <rFont val="Times New Roman"/>
        <charset val="134"/>
      </rPr>
      <t>33.6</t>
    </r>
    <r>
      <rPr>
        <sz val="14"/>
        <rFont val="方正仿宋_GBK"/>
        <charset val="134"/>
      </rPr>
      <t>万。预计前期费</t>
    </r>
    <r>
      <rPr>
        <sz val="14"/>
        <rFont val="Times New Roman"/>
        <charset val="134"/>
      </rPr>
      <t>3.36</t>
    </r>
    <r>
      <rPr>
        <sz val="14"/>
        <rFont val="方正仿宋_GBK"/>
        <charset val="134"/>
      </rPr>
      <t>万元，合计</t>
    </r>
    <r>
      <rPr>
        <sz val="14"/>
        <rFont val="Times New Roman"/>
        <charset val="134"/>
      </rPr>
      <t>36.96</t>
    </r>
    <r>
      <rPr>
        <sz val="14"/>
        <rFont val="方正仿宋_GBK"/>
        <charset val="134"/>
      </rPr>
      <t>万元。</t>
    </r>
  </si>
  <si>
    <r>
      <rPr>
        <sz val="14"/>
        <rFont val="Times New Roman"/>
        <charset val="134"/>
      </rPr>
      <t>1</t>
    </r>
    <r>
      <rPr>
        <sz val="14"/>
        <rFont val="方正仿宋_GBK"/>
        <charset val="134"/>
      </rPr>
      <t>、数量指标：新建地面硬化（平方米）</t>
    </r>
    <r>
      <rPr>
        <sz val="14"/>
        <rFont val="Times New Roman"/>
        <charset val="134"/>
      </rPr>
      <t>≥2100</t>
    </r>
    <r>
      <rPr>
        <sz val="14"/>
        <rFont val="方正仿宋_GBK"/>
        <charset val="134"/>
      </rPr>
      <t>平方米。</t>
    </r>
    <r>
      <rPr>
        <sz val="14"/>
        <rFont val="Times New Roman"/>
        <charset val="134"/>
      </rPr>
      <t xml:space="preserve">
2</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t>
    </r>
    <r>
      <rPr>
        <sz val="14"/>
        <rFont val="Times New Roman"/>
        <charset val="134"/>
      </rPr>
      <t xml:space="preserve">
4</t>
    </r>
    <r>
      <rPr>
        <sz val="14"/>
        <rFont val="方正仿宋_GBK"/>
        <charset val="134"/>
      </rPr>
      <t>、成本指标：新建地面硬化（元</t>
    </r>
    <r>
      <rPr>
        <sz val="14"/>
        <rFont val="Times New Roman"/>
        <charset val="134"/>
      </rPr>
      <t>/</t>
    </r>
    <r>
      <rPr>
        <sz val="14"/>
        <rFont val="方正仿宋_GBK"/>
        <charset val="134"/>
      </rPr>
      <t>平方米）</t>
    </r>
    <r>
      <rPr>
        <sz val="14"/>
        <rFont val="Times New Roman"/>
        <charset val="134"/>
      </rPr>
      <t>≤160</t>
    </r>
    <r>
      <rPr>
        <sz val="14"/>
        <rFont val="方正仿宋_GBK"/>
        <charset val="134"/>
      </rPr>
      <t>元；项目前期费（万元）</t>
    </r>
    <r>
      <rPr>
        <sz val="14"/>
        <rFont val="Times New Roman"/>
        <charset val="134"/>
      </rPr>
      <t>≤3.36</t>
    </r>
    <r>
      <rPr>
        <sz val="14"/>
        <rFont val="方正仿宋_GBK"/>
        <charset val="134"/>
      </rPr>
      <t>万元</t>
    </r>
    <r>
      <rPr>
        <sz val="14"/>
        <rFont val="Times New Roman"/>
        <charset val="134"/>
      </rPr>
      <t>.
5</t>
    </r>
    <r>
      <rPr>
        <sz val="14"/>
        <rFont val="方正仿宋_GBK"/>
        <charset val="134"/>
      </rPr>
      <t>、社会效益指标：有效提升群众辣椒晾晒需求。</t>
    </r>
    <r>
      <rPr>
        <sz val="14"/>
        <rFont val="Times New Roman"/>
        <charset val="134"/>
      </rPr>
      <t xml:space="preserve"> 
6</t>
    </r>
    <r>
      <rPr>
        <sz val="14"/>
        <rFont val="方正仿宋_GBK"/>
        <charset val="134"/>
      </rPr>
      <t>、生态效益指标：有效改善群众辣椒晾晒质量。</t>
    </r>
    <r>
      <rPr>
        <sz val="14"/>
        <rFont val="Times New Roman"/>
        <charset val="134"/>
      </rPr>
      <t xml:space="preserve">
7</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</si>
  <si>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产权归敖瓦特村所有，由敖瓦特村负责后期监管维护。项目建成后可有效改善群众辣椒晾晒需求，提升群众辣椒晾晒质量。</t>
    </r>
  </si>
  <si>
    <t>BHX2026032</t>
  </si>
  <si>
    <r>
      <rPr>
        <sz val="14"/>
        <rFont val="方正仿宋_GBK"/>
        <charset val="134"/>
      </rPr>
      <t>塔温觉肯乡</t>
    </r>
    <r>
      <rPr>
        <sz val="14"/>
        <rFont val="Times New Roman"/>
        <charset val="134"/>
      </rPr>
      <t>2026</t>
    </r>
    <r>
      <rPr>
        <sz val="14"/>
        <rFont val="方正仿宋_GBK"/>
        <charset val="134"/>
      </rPr>
      <t>年村容村貌提升项目</t>
    </r>
  </si>
  <si>
    <r>
      <rPr>
        <sz val="14"/>
        <rFont val="方正仿宋_GBK"/>
        <charset val="134"/>
      </rPr>
      <t>克日木哈尔村公共区域地面硬化</t>
    </r>
    <r>
      <rPr>
        <sz val="14"/>
        <rFont val="Times New Roman"/>
        <charset val="134"/>
      </rPr>
      <t>2000</t>
    </r>
    <r>
      <rPr>
        <sz val="14"/>
        <rFont val="方正仿宋_GBK"/>
        <charset val="134"/>
      </rPr>
      <t>平方米，每平方</t>
    </r>
    <r>
      <rPr>
        <sz val="14"/>
        <rFont val="Times New Roman"/>
        <charset val="134"/>
      </rPr>
      <t>160</t>
    </r>
    <r>
      <rPr>
        <sz val="14"/>
        <rFont val="方正仿宋_GBK"/>
        <charset val="134"/>
      </rPr>
      <t>元，小计</t>
    </r>
    <r>
      <rPr>
        <sz val="14"/>
        <rFont val="Times New Roman"/>
        <charset val="134"/>
      </rPr>
      <t>32</t>
    </r>
    <r>
      <rPr>
        <sz val="14"/>
        <rFont val="方正仿宋_GBK"/>
        <charset val="134"/>
      </rPr>
      <t>万。预计前期费</t>
    </r>
    <r>
      <rPr>
        <sz val="14"/>
        <rFont val="Times New Roman"/>
        <charset val="134"/>
      </rPr>
      <t>3.6</t>
    </r>
    <r>
      <rPr>
        <sz val="14"/>
        <rFont val="方正仿宋_GBK"/>
        <charset val="134"/>
      </rPr>
      <t>万元，合计</t>
    </r>
    <r>
      <rPr>
        <sz val="14"/>
        <rFont val="Times New Roman"/>
        <charset val="134"/>
      </rPr>
      <t>35.6</t>
    </r>
    <r>
      <rPr>
        <sz val="14"/>
        <rFont val="方正仿宋_GBK"/>
        <charset val="134"/>
      </rPr>
      <t>万元。</t>
    </r>
  </si>
  <si>
    <r>
      <rPr>
        <sz val="14"/>
        <rFont val="Times New Roman"/>
        <charset val="134"/>
      </rPr>
      <t>1</t>
    </r>
    <r>
      <rPr>
        <sz val="14"/>
        <rFont val="方正仿宋_GBK"/>
        <charset val="134"/>
      </rPr>
      <t>、数量指标：新建地面硬化（平方米）</t>
    </r>
    <r>
      <rPr>
        <sz val="14"/>
        <rFont val="Times New Roman"/>
        <charset val="134"/>
      </rPr>
      <t>≥2000</t>
    </r>
    <r>
      <rPr>
        <sz val="14"/>
        <rFont val="方正仿宋_GBK"/>
        <charset val="134"/>
      </rPr>
      <t>平方米。</t>
    </r>
    <r>
      <rPr>
        <sz val="14"/>
        <rFont val="Times New Roman"/>
        <charset val="134"/>
      </rPr>
      <t xml:space="preserve">
2</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t>
    </r>
    <r>
      <rPr>
        <sz val="14"/>
        <rFont val="Times New Roman"/>
        <charset val="134"/>
      </rPr>
      <t xml:space="preserve">
4</t>
    </r>
    <r>
      <rPr>
        <sz val="14"/>
        <rFont val="方正仿宋_GBK"/>
        <charset val="134"/>
      </rPr>
      <t>、成本指标：新建地面硬化（元</t>
    </r>
    <r>
      <rPr>
        <sz val="14"/>
        <rFont val="Times New Roman"/>
        <charset val="134"/>
      </rPr>
      <t>/</t>
    </r>
    <r>
      <rPr>
        <sz val="14"/>
        <rFont val="方正仿宋_GBK"/>
        <charset val="134"/>
      </rPr>
      <t>平方米）</t>
    </r>
    <r>
      <rPr>
        <sz val="14"/>
        <rFont val="Times New Roman"/>
        <charset val="134"/>
      </rPr>
      <t>≤32</t>
    </r>
    <r>
      <rPr>
        <sz val="14"/>
        <rFont val="方正仿宋_GBK"/>
        <charset val="134"/>
      </rPr>
      <t>万；项目前期费（万元）</t>
    </r>
    <r>
      <rPr>
        <sz val="14"/>
        <rFont val="Times New Roman"/>
        <charset val="134"/>
      </rPr>
      <t>≤3.6</t>
    </r>
    <r>
      <rPr>
        <sz val="14"/>
        <rFont val="方正仿宋_GBK"/>
        <charset val="134"/>
      </rPr>
      <t>万元</t>
    </r>
    <r>
      <rPr>
        <sz val="14"/>
        <rFont val="Times New Roman"/>
        <charset val="134"/>
      </rPr>
      <t>.
5</t>
    </r>
    <r>
      <rPr>
        <sz val="14"/>
        <rFont val="方正仿宋_GBK"/>
        <charset val="134"/>
      </rPr>
      <t>、社会效益指标：有效提升美化居住环境。</t>
    </r>
    <r>
      <rPr>
        <sz val="14"/>
        <rFont val="Times New Roman"/>
        <charset val="134"/>
      </rPr>
      <t xml:space="preserve"> 
6</t>
    </r>
    <r>
      <rPr>
        <sz val="14"/>
        <rFont val="方正仿宋_GBK"/>
        <charset val="134"/>
      </rPr>
      <t>、生态效益指标：有效改善群众人居生活环境。</t>
    </r>
    <r>
      <rPr>
        <sz val="14"/>
        <rFont val="Times New Roman"/>
        <charset val="134"/>
      </rPr>
      <t xml:space="preserve">
7</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</si>
  <si>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产权归克日木哈尔村所有，由克日木哈尔村负责后期监管维护。项目建成后可有效改善群众生活环境，提升群众生活质量。</t>
    </r>
  </si>
  <si>
    <t>BHX2026033</t>
  </si>
  <si>
    <r>
      <rPr>
        <sz val="14"/>
        <rFont val="方正仿宋_GBK"/>
        <charset val="134"/>
      </rPr>
      <t>塔温觉肯乡科克莫墩村</t>
    </r>
    <r>
      <rPr>
        <sz val="14"/>
        <rFont val="Times New Roman"/>
        <charset val="134"/>
      </rPr>
      <t>2026</t>
    </r>
    <r>
      <rPr>
        <sz val="14"/>
        <rFont val="方正仿宋_GBK"/>
        <charset val="134"/>
      </rPr>
      <t>年农村公共照明设施安装项目</t>
    </r>
  </si>
  <si>
    <r>
      <rPr>
        <sz val="14"/>
        <rFont val="方正仿宋_GBK"/>
        <charset val="134"/>
      </rPr>
      <t>公共照明设施</t>
    </r>
  </si>
  <si>
    <r>
      <rPr>
        <sz val="14"/>
        <rFont val="方正仿宋_GBK"/>
        <charset val="134"/>
      </rPr>
      <t>塔温觉肯乡科克莫墩村</t>
    </r>
  </si>
  <si>
    <r>
      <rPr>
        <sz val="14"/>
        <rFont val="方正仿宋_GBK"/>
        <charset val="134"/>
      </rPr>
      <t>采购安装公共照明设施设备</t>
    </r>
    <r>
      <rPr>
        <sz val="14"/>
        <rFont val="Times New Roman"/>
        <charset val="134"/>
      </rPr>
      <t>180</t>
    </r>
    <r>
      <rPr>
        <sz val="14"/>
        <rFont val="方正仿宋_GBK"/>
        <charset val="134"/>
      </rPr>
      <t>套（杆高</t>
    </r>
    <r>
      <rPr>
        <sz val="14"/>
        <rFont val="Times New Roman"/>
        <charset val="134"/>
      </rPr>
      <t>7.5</t>
    </r>
    <r>
      <rPr>
        <sz val="14"/>
        <rFont val="方正仿宋_GBK"/>
        <charset val="134"/>
      </rPr>
      <t>米，配电池，</t>
    </r>
    <r>
      <rPr>
        <sz val="14"/>
        <rFont val="Times New Roman"/>
        <charset val="134"/>
      </rPr>
      <t>80w</t>
    </r>
    <r>
      <rPr>
        <sz val="14"/>
        <rFont val="方正仿宋_GBK"/>
        <charset val="134"/>
      </rPr>
      <t>灯头），每盏</t>
    </r>
    <r>
      <rPr>
        <sz val="14"/>
        <rFont val="Times New Roman"/>
        <charset val="134"/>
      </rPr>
      <t>2000</t>
    </r>
    <r>
      <rPr>
        <sz val="14"/>
        <rFont val="方正仿宋_GBK"/>
        <charset val="134"/>
      </rPr>
      <t>元</t>
    </r>
    <r>
      <rPr>
        <sz val="14"/>
        <rFont val="Times New Roman"/>
        <charset val="134"/>
      </rPr>
      <t>/</t>
    </r>
    <r>
      <rPr>
        <sz val="14"/>
        <rFont val="方正仿宋_GBK"/>
        <charset val="134"/>
      </rPr>
      <t>套，小计</t>
    </r>
    <r>
      <rPr>
        <sz val="14"/>
        <rFont val="Times New Roman"/>
        <charset val="134"/>
      </rPr>
      <t>36</t>
    </r>
    <r>
      <rPr>
        <sz val="14"/>
        <rFont val="方正仿宋_GBK"/>
        <charset val="134"/>
      </rPr>
      <t>万元。预计前期费</t>
    </r>
    <r>
      <rPr>
        <sz val="14"/>
        <rFont val="Times New Roman"/>
        <charset val="134"/>
      </rPr>
      <t>3.6</t>
    </r>
    <r>
      <rPr>
        <sz val="14"/>
        <rFont val="方正仿宋_GBK"/>
        <charset val="134"/>
      </rPr>
      <t>万元，共计</t>
    </r>
    <r>
      <rPr>
        <sz val="14"/>
        <rFont val="Times New Roman"/>
        <charset val="134"/>
      </rPr>
      <t>39.6</t>
    </r>
    <r>
      <rPr>
        <sz val="14"/>
        <rFont val="方正仿宋_GBK"/>
        <charset val="134"/>
      </rPr>
      <t>万元。</t>
    </r>
  </si>
  <si>
    <r>
      <rPr>
        <sz val="14"/>
        <rFont val="Times New Roman"/>
        <charset val="134"/>
      </rPr>
      <t>1</t>
    </r>
    <r>
      <rPr>
        <sz val="14"/>
        <rFont val="方正仿宋_GBK"/>
        <charset val="134"/>
      </rPr>
      <t>、数量指标：采购并安装生产生活照明设施数量（套）</t>
    </r>
    <r>
      <rPr>
        <sz val="14"/>
        <rFont val="Times New Roman"/>
        <charset val="134"/>
      </rPr>
      <t>≥180</t>
    </r>
    <r>
      <rPr>
        <sz val="14"/>
        <rFont val="方正仿宋_GBK"/>
        <charset val="134"/>
      </rPr>
      <t>；</t>
    </r>
    <r>
      <rPr>
        <sz val="14"/>
        <rFont val="Times New Roman"/>
        <charset val="134"/>
      </rPr>
      <t xml:space="preserve">
2</t>
    </r>
    <r>
      <rPr>
        <sz val="14"/>
        <rFont val="方正仿宋_GBK"/>
        <charset val="134"/>
      </rPr>
      <t>、质量指标：政府采购率（</t>
    </r>
    <r>
      <rPr>
        <sz val="14"/>
        <rFont val="Times New Roman"/>
        <charset val="134"/>
      </rPr>
      <t>%</t>
    </r>
    <r>
      <rPr>
        <sz val="14"/>
        <rFont val="方正仿宋_GBK"/>
        <charset val="134"/>
      </rPr>
      <t>）</t>
    </r>
    <r>
      <rPr>
        <sz val="14"/>
        <rFont val="Times New Roman"/>
        <charset val="134"/>
      </rPr>
      <t>=100%</t>
    </r>
    <r>
      <rPr>
        <sz val="14"/>
        <rFont val="方正仿宋_GBK"/>
        <charset val="134"/>
      </rPr>
      <t>，设备质量合格率（</t>
    </r>
    <r>
      <rPr>
        <sz val="14"/>
        <rFont val="Times New Roman"/>
        <charset val="134"/>
      </rPr>
      <t>%</t>
    </r>
    <r>
      <rPr>
        <sz val="14"/>
        <rFont val="方正仿宋_GBK"/>
        <charset val="134"/>
      </rPr>
      <t>）</t>
    </r>
    <r>
      <rPr>
        <sz val="14"/>
        <rFont val="Times New Roman"/>
        <charset val="134"/>
      </rPr>
      <t>=100%</t>
    </r>
    <r>
      <rPr>
        <sz val="14"/>
        <rFont val="方正仿宋_GBK"/>
        <charset val="134"/>
      </rPr>
      <t>，设备验收合格率（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、时效指标：采购并安装生产生活照明设施完成时限（月）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、成本指标：采购并安装生产生活照明设施成本（元</t>
    </r>
    <r>
      <rPr>
        <sz val="14"/>
        <rFont val="Times New Roman"/>
        <charset val="134"/>
      </rPr>
      <t>/</t>
    </r>
    <r>
      <rPr>
        <sz val="14"/>
        <rFont val="方正仿宋_GBK"/>
        <charset val="134"/>
      </rPr>
      <t>套）</t>
    </r>
    <r>
      <rPr>
        <sz val="14"/>
        <rFont val="Times New Roman"/>
        <charset val="134"/>
      </rPr>
      <t>≤2000</t>
    </r>
    <r>
      <rPr>
        <sz val="14"/>
        <rFont val="方正仿宋_GBK"/>
        <charset val="134"/>
      </rPr>
      <t>，项目前期费（万元）</t>
    </r>
    <r>
      <rPr>
        <sz val="14"/>
        <rFont val="Times New Roman"/>
        <charset val="134"/>
      </rPr>
      <t>≤3.6</t>
    </r>
    <r>
      <rPr>
        <sz val="14"/>
        <rFont val="方正仿宋_GBK"/>
        <charset val="134"/>
      </rPr>
      <t>；</t>
    </r>
    <r>
      <rPr>
        <sz val="14"/>
        <rFont val="Times New Roman"/>
        <charset val="134"/>
      </rPr>
      <t xml:space="preserve">
5</t>
    </r>
    <r>
      <rPr>
        <sz val="14"/>
        <rFont val="方正仿宋_GBK"/>
        <charset val="134"/>
      </rPr>
      <t>、社会效益指标：受益脱贫户数（户）</t>
    </r>
    <r>
      <rPr>
        <sz val="14"/>
        <rFont val="Times New Roman"/>
        <charset val="134"/>
      </rPr>
      <t>≥210</t>
    </r>
    <r>
      <rPr>
        <sz val="14"/>
        <rFont val="方正仿宋_GBK"/>
        <charset val="134"/>
      </rPr>
      <t>；</t>
    </r>
    <r>
      <rPr>
        <sz val="14"/>
        <rFont val="Times New Roman"/>
        <charset val="134"/>
      </rPr>
      <t xml:space="preserve">
6</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</si>
  <si>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产权归科克莫墩村所有，由科克莫墩村负责后期监管维护。项目建成后方便群众出行，提升农牧民群众的幸福感。</t>
    </r>
  </si>
  <si>
    <t>BHX2026034</t>
  </si>
  <si>
    <r>
      <rPr>
        <sz val="14"/>
        <rFont val="方正仿宋_GBK"/>
        <charset val="134"/>
      </rPr>
      <t>塔温觉肯乡克日木哈尔村</t>
    </r>
    <r>
      <rPr>
        <sz val="14"/>
        <rFont val="Times New Roman"/>
        <charset val="134"/>
      </rPr>
      <t>2026</t>
    </r>
    <r>
      <rPr>
        <sz val="14"/>
        <rFont val="方正仿宋_GBK"/>
        <charset val="134"/>
      </rPr>
      <t>年农村公共照明设施安装项目</t>
    </r>
  </si>
  <si>
    <r>
      <rPr>
        <sz val="14"/>
        <rFont val="方正仿宋_GBK"/>
        <charset val="134"/>
      </rPr>
      <t>采购安装公共照明设施设备</t>
    </r>
    <r>
      <rPr>
        <sz val="14"/>
        <rFont val="Times New Roman"/>
        <charset val="134"/>
      </rPr>
      <t>150</t>
    </r>
    <r>
      <rPr>
        <sz val="14"/>
        <rFont val="方正仿宋_GBK"/>
        <charset val="134"/>
      </rPr>
      <t>套（杆高</t>
    </r>
    <r>
      <rPr>
        <sz val="14"/>
        <rFont val="Times New Roman"/>
        <charset val="134"/>
      </rPr>
      <t>7.5</t>
    </r>
    <r>
      <rPr>
        <sz val="14"/>
        <rFont val="方正仿宋_GBK"/>
        <charset val="134"/>
      </rPr>
      <t>米，配电池，</t>
    </r>
    <r>
      <rPr>
        <sz val="14"/>
        <rFont val="Times New Roman"/>
        <charset val="134"/>
      </rPr>
      <t>80w</t>
    </r>
    <r>
      <rPr>
        <sz val="14"/>
        <rFont val="方正仿宋_GBK"/>
        <charset val="134"/>
      </rPr>
      <t>灯头），每盏</t>
    </r>
    <r>
      <rPr>
        <sz val="14"/>
        <rFont val="Times New Roman"/>
        <charset val="134"/>
      </rPr>
      <t>2000</t>
    </r>
    <r>
      <rPr>
        <sz val="14"/>
        <rFont val="方正仿宋_GBK"/>
        <charset val="134"/>
      </rPr>
      <t>元</t>
    </r>
    <r>
      <rPr>
        <sz val="14"/>
        <rFont val="Times New Roman"/>
        <charset val="134"/>
      </rPr>
      <t>/</t>
    </r>
    <r>
      <rPr>
        <sz val="14"/>
        <rFont val="方正仿宋_GBK"/>
        <charset val="134"/>
      </rPr>
      <t>套，小计</t>
    </r>
    <r>
      <rPr>
        <sz val="14"/>
        <rFont val="Times New Roman"/>
        <charset val="134"/>
      </rPr>
      <t>30</t>
    </r>
    <r>
      <rPr>
        <sz val="14"/>
        <rFont val="方正仿宋_GBK"/>
        <charset val="134"/>
      </rPr>
      <t>万元。预计前期费</t>
    </r>
    <r>
      <rPr>
        <sz val="14"/>
        <rFont val="Times New Roman"/>
        <charset val="134"/>
      </rPr>
      <t>3</t>
    </r>
    <r>
      <rPr>
        <sz val="14"/>
        <rFont val="方正仿宋_GBK"/>
        <charset val="134"/>
      </rPr>
      <t>万元，共计</t>
    </r>
    <r>
      <rPr>
        <sz val="14"/>
        <rFont val="Times New Roman"/>
        <charset val="134"/>
      </rPr>
      <t>33</t>
    </r>
    <r>
      <rPr>
        <sz val="14"/>
        <rFont val="方正仿宋_GBK"/>
        <charset val="134"/>
      </rPr>
      <t>万元。</t>
    </r>
  </si>
  <si>
    <r>
      <rPr>
        <sz val="14"/>
        <rFont val="Times New Roman"/>
        <charset val="134"/>
      </rPr>
      <t>1</t>
    </r>
    <r>
      <rPr>
        <sz val="14"/>
        <rFont val="方正仿宋_GBK"/>
        <charset val="134"/>
      </rPr>
      <t>、数量指标：采购并安装生产生活照明设施数量（套）</t>
    </r>
    <r>
      <rPr>
        <sz val="14"/>
        <rFont val="Times New Roman"/>
        <charset val="134"/>
      </rPr>
      <t>≥150</t>
    </r>
    <r>
      <rPr>
        <sz val="14"/>
        <rFont val="方正仿宋_GBK"/>
        <charset val="134"/>
      </rPr>
      <t>；</t>
    </r>
    <r>
      <rPr>
        <sz val="14"/>
        <rFont val="Times New Roman"/>
        <charset val="134"/>
      </rPr>
      <t xml:space="preserve">
2</t>
    </r>
    <r>
      <rPr>
        <sz val="14"/>
        <rFont val="方正仿宋_GBK"/>
        <charset val="134"/>
      </rPr>
      <t>、质量指标：政府采购率（</t>
    </r>
    <r>
      <rPr>
        <sz val="14"/>
        <rFont val="Times New Roman"/>
        <charset val="134"/>
      </rPr>
      <t>%</t>
    </r>
    <r>
      <rPr>
        <sz val="14"/>
        <rFont val="方正仿宋_GBK"/>
        <charset val="134"/>
      </rPr>
      <t>）</t>
    </r>
    <r>
      <rPr>
        <sz val="14"/>
        <rFont val="Times New Roman"/>
        <charset val="134"/>
      </rPr>
      <t>=100%</t>
    </r>
    <r>
      <rPr>
        <sz val="14"/>
        <rFont val="方正仿宋_GBK"/>
        <charset val="134"/>
      </rPr>
      <t>，设备质量合格率（</t>
    </r>
    <r>
      <rPr>
        <sz val="14"/>
        <rFont val="Times New Roman"/>
        <charset val="134"/>
      </rPr>
      <t>%</t>
    </r>
    <r>
      <rPr>
        <sz val="14"/>
        <rFont val="方正仿宋_GBK"/>
        <charset val="134"/>
      </rPr>
      <t>）</t>
    </r>
    <r>
      <rPr>
        <sz val="14"/>
        <rFont val="Times New Roman"/>
        <charset val="134"/>
      </rPr>
      <t>=100%</t>
    </r>
    <r>
      <rPr>
        <sz val="14"/>
        <rFont val="方正仿宋_GBK"/>
        <charset val="134"/>
      </rPr>
      <t>，设备验收合格率（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、时效指标：采购并安装生产生活照明设施完成时限（月）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、成本指标：采购并安装生产生活照明设施成本（元</t>
    </r>
    <r>
      <rPr>
        <sz val="14"/>
        <rFont val="Times New Roman"/>
        <charset val="134"/>
      </rPr>
      <t>/</t>
    </r>
    <r>
      <rPr>
        <sz val="14"/>
        <rFont val="方正仿宋_GBK"/>
        <charset val="134"/>
      </rPr>
      <t>套）</t>
    </r>
    <r>
      <rPr>
        <sz val="14"/>
        <rFont val="Times New Roman"/>
        <charset val="134"/>
      </rPr>
      <t>≤2000</t>
    </r>
    <r>
      <rPr>
        <sz val="14"/>
        <rFont val="方正仿宋_GBK"/>
        <charset val="134"/>
      </rPr>
      <t>，项目前期费（万元）</t>
    </r>
    <r>
      <rPr>
        <sz val="14"/>
        <rFont val="Times New Roman"/>
        <charset val="134"/>
      </rPr>
      <t>≤3</t>
    </r>
    <r>
      <rPr>
        <sz val="14"/>
        <rFont val="方正仿宋_GBK"/>
        <charset val="134"/>
      </rPr>
      <t>；</t>
    </r>
    <r>
      <rPr>
        <sz val="14"/>
        <rFont val="Times New Roman"/>
        <charset val="134"/>
      </rPr>
      <t xml:space="preserve">
5</t>
    </r>
    <r>
      <rPr>
        <sz val="14"/>
        <rFont val="方正仿宋_GBK"/>
        <charset val="134"/>
      </rPr>
      <t>、社会效益指标：受益脱贫户数（户）</t>
    </r>
    <r>
      <rPr>
        <sz val="14"/>
        <rFont val="Times New Roman"/>
        <charset val="134"/>
      </rPr>
      <t>≥180</t>
    </r>
    <r>
      <rPr>
        <sz val="14"/>
        <rFont val="方正仿宋_GBK"/>
        <charset val="134"/>
      </rPr>
      <t>；</t>
    </r>
    <r>
      <rPr>
        <sz val="14"/>
        <rFont val="Times New Roman"/>
        <charset val="134"/>
      </rPr>
      <t xml:space="preserve">
6</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</si>
  <si>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产权归克日木哈尔村所有，由克日木哈尔村负责后期监管维护。项目建成后方便群众出行，提升农牧民群众的幸福感。</t>
    </r>
  </si>
  <si>
    <t>BHX2026035</t>
  </si>
  <si>
    <r>
      <rPr>
        <sz val="14"/>
        <rFont val="方正仿宋_GBK"/>
        <charset val="134"/>
      </rPr>
      <t>博湖县查干诺尔乡</t>
    </r>
    <r>
      <rPr>
        <sz val="14"/>
        <rFont val="Times New Roman"/>
        <charset val="134"/>
      </rPr>
      <t>2026</t>
    </r>
    <r>
      <rPr>
        <sz val="14"/>
        <rFont val="方正仿宋_GBK"/>
        <charset val="134"/>
      </rPr>
      <t>年防渗渠建设项目</t>
    </r>
  </si>
  <si>
    <r>
      <rPr>
        <sz val="14"/>
        <rFont val="方正仿宋_GBK"/>
        <charset val="134"/>
      </rPr>
      <t>计划总投资</t>
    </r>
    <r>
      <rPr>
        <sz val="14"/>
        <rFont val="Times New Roman"/>
        <charset val="134"/>
      </rPr>
      <t>680</t>
    </r>
    <r>
      <rPr>
        <sz val="14"/>
        <rFont val="方正仿宋_GBK"/>
        <charset val="134"/>
      </rPr>
      <t>万元，新建</t>
    </r>
    <r>
      <rPr>
        <sz val="14"/>
        <rFont val="Times New Roman"/>
        <charset val="134"/>
      </rPr>
      <t>8km</t>
    </r>
    <r>
      <rPr>
        <sz val="14"/>
        <rFont val="方正仿宋_GBK"/>
        <charset val="134"/>
      </rPr>
      <t>的</t>
    </r>
    <r>
      <rPr>
        <sz val="14"/>
        <rFont val="Times New Roman"/>
        <charset val="134"/>
      </rPr>
      <t>1</t>
    </r>
    <r>
      <rPr>
        <sz val="14"/>
        <rFont val="方正仿宋_GBK"/>
        <charset val="134"/>
      </rPr>
      <t>米</t>
    </r>
    <r>
      <rPr>
        <sz val="14"/>
        <rFont val="Times New Roman"/>
        <charset val="134"/>
      </rPr>
      <t>*1</t>
    </r>
    <r>
      <rPr>
        <sz val="14"/>
        <rFont val="方正仿宋_GBK"/>
        <charset val="134"/>
      </rPr>
      <t>米矩形防渗渠及配套附属设施，小计</t>
    </r>
    <r>
      <rPr>
        <sz val="14"/>
        <rFont val="Times New Roman"/>
        <charset val="134"/>
      </rPr>
      <t>673.2</t>
    </r>
    <r>
      <rPr>
        <sz val="14"/>
        <rFont val="方正仿宋_GBK"/>
        <charset val="134"/>
      </rPr>
      <t>万元；前期费</t>
    </r>
    <r>
      <rPr>
        <sz val="14"/>
        <rFont val="Times New Roman"/>
        <charset val="134"/>
      </rPr>
      <t>6.8</t>
    </r>
    <r>
      <rPr>
        <sz val="14"/>
        <rFont val="方正仿宋_GBK"/>
        <charset val="134"/>
      </rPr>
      <t>万元。</t>
    </r>
  </si>
  <si>
    <r>
      <rPr>
        <sz val="14"/>
        <rFont val="Times New Roman"/>
        <charset val="134"/>
      </rPr>
      <t>1</t>
    </r>
    <r>
      <rPr>
        <sz val="14"/>
        <rFont val="方正仿宋_GBK"/>
        <charset val="134"/>
      </rPr>
      <t>、数量指标：防渗渠长度（公里）</t>
    </r>
    <r>
      <rPr>
        <sz val="14"/>
        <rFont val="Times New Roman"/>
        <charset val="134"/>
      </rPr>
      <t>≥8</t>
    </r>
    <r>
      <rPr>
        <sz val="14"/>
        <rFont val="方正仿宋_GBK"/>
        <charset val="134"/>
      </rPr>
      <t>。</t>
    </r>
    <r>
      <rPr>
        <sz val="14"/>
        <rFont val="Times New Roman"/>
        <charset val="134"/>
      </rPr>
      <t xml:space="preserve">
2</t>
    </r>
    <r>
      <rPr>
        <sz val="14"/>
        <rFont val="方正仿宋_GBK"/>
        <charset val="134"/>
      </rPr>
      <t>、质量指标：项目验收合格率（</t>
    </r>
    <r>
      <rPr>
        <sz val="14"/>
        <rFont val="Times New Roman"/>
        <charset val="134"/>
      </rPr>
      <t>%</t>
    </r>
    <r>
      <rPr>
        <sz val="14"/>
        <rFont val="方正仿宋_GBK"/>
        <charset val="134"/>
      </rPr>
      <t>）</t>
    </r>
    <r>
      <rPr>
        <sz val="14"/>
        <rFont val="Times New Roman"/>
        <charset val="134"/>
      </rPr>
      <t>=100%</t>
    </r>
    <r>
      <rPr>
        <sz val="14"/>
        <rFont val="方正仿宋_GBK"/>
        <charset val="134"/>
      </rPr>
      <t>、设计变更率（</t>
    </r>
    <r>
      <rPr>
        <sz val="14"/>
        <rFont val="Times New Roman"/>
        <charset val="134"/>
      </rPr>
      <t>%</t>
    </r>
    <r>
      <rPr>
        <sz val="14"/>
        <rFont val="方正仿宋_GBK"/>
        <charset val="134"/>
      </rPr>
      <t>）</t>
    </r>
    <r>
      <rPr>
        <sz val="14"/>
        <rFont val="Times New Roman"/>
        <charset val="134"/>
      </rPr>
      <t>≤5%</t>
    </r>
    <r>
      <rPr>
        <sz val="14"/>
        <rFont val="方正仿宋_GBK"/>
        <charset val="134"/>
      </rPr>
      <t>；</t>
    </r>
    <r>
      <rPr>
        <sz val="14"/>
        <rFont val="Times New Roman"/>
        <charset val="134"/>
      </rPr>
      <t xml:space="preserve">
3</t>
    </r>
    <r>
      <rPr>
        <sz val="14"/>
        <rFont val="方正仿宋_GBK"/>
        <charset val="134"/>
      </rPr>
      <t>、时效指标：项目开工时间</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月底前；项目完工时间</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、成本指标：新建防渗渠成本</t>
    </r>
    <r>
      <rPr>
        <sz val="14"/>
        <rFont val="Times New Roman"/>
        <charset val="134"/>
      </rPr>
      <t>≤84.15</t>
    </r>
    <r>
      <rPr>
        <sz val="14"/>
        <rFont val="方正仿宋_GBK"/>
        <charset val="134"/>
      </rPr>
      <t>万元</t>
    </r>
    <r>
      <rPr>
        <sz val="14"/>
        <rFont val="Times New Roman"/>
        <charset val="134"/>
      </rPr>
      <t>/</t>
    </r>
    <r>
      <rPr>
        <sz val="14"/>
        <rFont val="方正仿宋_GBK"/>
        <charset val="134"/>
      </rPr>
      <t>千米、前期费成本</t>
    </r>
    <r>
      <rPr>
        <sz val="14"/>
        <rFont val="Times New Roman"/>
        <charset val="134"/>
      </rPr>
      <t>≤6.8</t>
    </r>
    <r>
      <rPr>
        <sz val="14"/>
        <rFont val="方正仿宋_GBK"/>
        <charset val="134"/>
      </rPr>
      <t>万元。</t>
    </r>
    <r>
      <rPr>
        <sz val="14"/>
        <rFont val="Times New Roman"/>
        <charset val="134"/>
      </rPr>
      <t xml:space="preserve">
5</t>
    </r>
    <r>
      <rPr>
        <sz val="14"/>
        <rFont val="方正仿宋_GBK"/>
        <charset val="134"/>
      </rPr>
      <t>、社会效益指标：受益脱贫户数</t>
    </r>
    <r>
      <rPr>
        <sz val="14"/>
        <rFont val="Times New Roman"/>
        <charset val="134"/>
      </rPr>
      <t>≥55</t>
    </r>
    <r>
      <rPr>
        <sz val="14"/>
        <rFont val="方正仿宋_GBK"/>
        <charset val="134"/>
      </rPr>
      <t>户；</t>
    </r>
    <r>
      <rPr>
        <sz val="14"/>
        <rFont val="Times New Roman"/>
        <charset val="134"/>
      </rPr>
      <t xml:space="preserve">
6</t>
    </r>
    <r>
      <rPr>
        <sz val="14"/>
        <rFont val="方正仿宋_GBK"/>
        <charset val="134"/>
      </rPr>
      <t>、服务对象满意度指标：受益脱贫户满意度（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</si>
  <si>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项目实施后可促进发展优质、高效、高产农业，促进农业增产和农民增收。项目建成后产权归资产所在行政村所有，由资产所在行政村负责后期监管维护。</t>
    </r>
  </si>
  <si>
    <t>BHX2026036</t>
  </si>
  <si>
    <r>
      <rPr>
        <sz val="14"/>
        <rFont val="方正仿宋_GBK"/>
        <charset val="134"/>
      </rPr>
      <t>博湖县查干诺尔乡查干诺尔村</t>
    </r>
    <r>
      <rPr>
        <sz val="14"/>
        <rFont val="Times New Roman"/>
        <charset val="134"/>
      </rPr>
      <t>2026</t>
    </r>
    <r>
      <rPr>
        <sz val="14"/>
        <rFont val="方正仿宋_GBK"/>
        <charset val="134"/>
      </rPr>
      <t>年防渗渠建设项目</t>
    </r>
  </si>
  <si>
    <r>
      <rPr>
        <sz val="14"/>
        <rFont val="方正仿宋_GBK"/>
        <charset val="134"/>
      </rPr>
      <t>项目实施后可促进发展优质、高效、高产农业，促进农业增产和农民增收。项目建成后产权归查干诺尔村所有，由查干诺尔村负责后期监管维护。</t>
    </r>
  </si>
  <si>
    <t>BHX2026037</t>
  </si>
  <si>
    <r>
      <rPr>
        <sz val="14"/>
        <rFont val="方正仿宋_GBK"/>
        <charset val="134"/>
      </rPr>
      <t>博湖县查干诺尔乡乌腾郭楞村</t>
    </r>
    <r>
      <rPr>
        <sz val="14"/>
        <rFont val="Times New Roman"/>
        <charset val="134"/>
      </rPr>
      <t>2026</t>
    </r>
    <r>
      <rPr>
        <sz val="14"/>
        <rFont val="方正仿宋_GBK"/>
        <charset val="134"/>
      </rPr>
      <t>年八组斗渠建设项目</t>
    </r>
  </si>
  <si>
    <r>
      <rPr>
        <sz val="14"/>
        <rFont val="方正仿宋_GBK"/>
        <charset val="134"/>
      </rPr>
      <t>计划总投资</t>
    </r>
    <r>
      <rPr>
        <sz val="14"/>
        <rFont val="Times New Roman"/>
        <charset val="134"/>
      </rPr>
      <t>150</t>
    </r>
    <r>
      <rPr>
        <sz val="14"/>
        <rFont val="方正仿宋_GBK"/>
        <charset val="134"/>
      </rPr>
      <t>万元，新建</t>
    </r>
    <r>
      <rPr>
        <sz val="14"/>
        <rFont val="Times New Roman"/>
        <charset val="134"/>
      </rPr>
      <t>2.197km</t>
    </r>
    <r>
      <rPr>
        <sz val="14"/>
        <rFont val="方正仿宋_GBK"/>
        <charset val="134"/>
      </rPr>
      <t>防渗渠及配套附属设施，边坡</t>
    </r>
    <r>
      <rPr>
        <sz val="14"/>
        <rFont val="Times New Roman"/>
        <charset val="134"/>
      </rPr>
      <t>1.04m</t>
    </r>
    <r>
      <rPr>
        <sz val="14"/>
        <rFont val="方正仿宋_GBK"/>
        <charset val="134"/>
      </rPr>
      <t>、深</t>
    </r>
    <r>
      <rPr>
        <sz val="14"/>
        <rFont val="Times New Roman"/>
        <charset val="134"/>
      </rPr>
      <t>0.7m</t>
    </r>
    <r>
      <rPr>
        <sz val="14"/>
        <rFont val="方正仿宋_GBK"/>
        <charset val="134"/>
      </rPr>
      <t>、底宽</t>
    </r>
    <r>
      <rPr>
        <sz val="14"/>
        <rFont val="Times New Roman"/>
        <charset val="134"/>
      </rPr>
      <t>0.4m</t>
    </r>
    <r>
      <rPr>
        <sz val="14"/>
        <rFont val="方正仿宋_GBK"/>
        <charset val="134"/>
      </rPr>
      <t>，流量</t>
    </r>
    <r>
      <rPr>
        <sz val="14"/>
        <rFont val="Times New Roman"/>
        <charset val="134"/>
      </rPr>
      <t>0.25m³/s</t>
    </r>
    <r>
      <rPr>
        <sz val="14"/>
        <rFont val="方正仿宋_GBK"/>
        <charset val="134"/>
      </rPr>
      <t>，小计</t>
    </r>
    <r>
      <rPr>
        <sz val="14"/>
        <rFont val="Times New Roman"/>
        <charset val="134"/>
      </rPr>
      <t>148.5</t>
    </r>
    <r>
      <rPr>
        <sz val="14"/>
        <rFont val="方正仿宋_GBK"/>
        <charset val="134"/>
      </rPr>
      <t>万元；前期费</t>
    </r>
    <r>
      <rPr>
        <sz val="14"/>
        <rFont val="Times New Roman"/>
        <charset val="134"/>
      </rPr>
      <t>1.5</t>
    </r>
    <r>
      <rPr>
        <sz val="14"/>
        <rFont val="方正仿宋_GBK"/>
        <charset val="134"/>
      </rPr>
      <t>万元。</t>
    </r>
  </si>
  <si>
    <r>
      <rPr>
        <sz val="14"/>
        <rFont val="Times New Roman"/>
        <charset val="134"/>
      </rPr>
      <t>1</t>
    </r>
    <r>
      <rPr>
        <sz val="14"/>
        <rFont val="方正仿宋_GBK"/>
        <charset val="134"/>
      </rPr>
      <t>、数量指标：防渗渠长度（公里）</t>
    </r>
    <r>
      <rPr>
        <sz val="14"/>
        <rFont val="Times New Roman"/>
        <charset val="134"/>
      </rPr>
      <t>≥2.197</t>
    </r>
    <r>
      <rPr>
        <sz val="14"/>
        <rFont val="方正仿宋_GBK"/>
        <charset val="134"/>
      </rPr>
      <t>。</t>
    </r>
    <r>
      <rPr>
        <sz val="14"/>
        <rFont val="Times New Roman"/>
        <charset val="134"/>
      </rPr>
      <t xml:space="preserve">
2</t>
    </r>
    <r>
      <rPr>
        <sz val="14"/>
        <rFont val="方正仿宋_GBK"/>
        <charset val="134"/>
      </rPr>
      <t>、质量指标：项目验收合格率（</t>
    </r>
    <r>
      <rPr>
        <sz val="14"/>
        <rFont val="Times New Roman"/>
        <charset val="134"/>
      </rPr>
      <t>%</t>
    </r>
    <r>
      <rPr>
        <sz val="14"/>
        <rFont val="方正仿宋_GBK"/>
        <charset val="134"/>
      </rPr>
      <t>）</t>
    </r>
    <r>
      <rPr>
        <sz val="14"/>
        <rFont val="Times New Roman"/>
        <charset val="134"/>
      </rPr>
      <t>=100%</t>
    </r>
    <r>
      <rPr>
        <sz val="14"/>
        <rFont val="方正仿宋_GBK"/>
        <charset val="134"/>
      </rPr>
      <t>、设计变更率（</t>
    </r>
    <r>
      <rPr>
        <sz val="14"/>
        <rFont val="Times New Roman"/>
        <charset val="134"/>
      </rPr>
      <t>%</t>
    </r>
    <r>
      <rPr>
        <sz val="14"/>
        <rFont val="方正仿宋_GBK"/>
        <charset val="134"/>
      </rPr>
      <t>）</t>
    </r>
    <r>
      <rPr>
        <sz val="14"/>
        <rFont val="Times New Roman"/>
        <charset val="134"/>
      </rPr>
      <t>≤5%</t>
    </r>
    <r>
      <rPr>
        <sz val="14"/>
        <rFont val="方正仿宋_GBK"/>
        <charset val="134"/>
      </rPr>
      <t>；</t>
    </r>
    <r>
      <rPr>
        <sz val="14"/>
        <rFont val="Times New Roman"/>
        <charset val="134"/>
      </rPr>
      <t xml:space="preserve">
3</t>
    </r>
    <r>
      <rPr>
        <sz val="14"/>
        <rFont val="方正仿宋_GBK"/>
        <charset val="134"/>
      </rPr>
      <t>、时效指标：项目开工时间</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月底前；项目完工时间</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、成本指标：新建防渗渠成本</t>
    </r>
    <r>
      <rPr>
        <sz val="14"/>
        <rFont val="Times New Roman"/>
        <charset val="134"/>
      </rPr>
      <t>≤67.59</t>
    </r>
    <r>
      <rPr>
        <sz val="14"/>
        <rFont val="方正仿宋_GBK"/>
        <charset val="134"/>
      </rPr>
      <t>万元</t>
    </r>
    <r>
      <rPr>
        <sz val="14"/>
        <rFont val="Times New Roman"/>
        <charset val="134"/>
      </rPr>
      <t>/</t>
    </r>
    <r>
      <rPr>
        <sz val="14"/>
        <rFont val="方正仿宋_GBK"/>
        <charset val="134"/>
      </rPr>
      <t>千米；前期费成本</t>
    </r>
    <r>
      <rPr>
        <sz val="14"/>
        <rFont val="Times New Roman"/>
        <charset val="134"/>
      </rPr>
      <t>≤1.5</t>
    </r>
    <r>
      <rPr>
        <sz val="14"/>
        <rFont val="方正仿宋_GBK"/>
        <charset val="134"/>
      </rPr>
      <t>万元</t>
    </r>
    <r>
      <rPr>
        <sz val="14"/>
        <rFont val="Times New Roman"/>
        <charset val="134"/>
      </rPr>
      <t>/</t>
    </r>
    <r>
      <rPr>
        <sz val="14"/>
        <rFont val="方正仿宋_GBK"/>
        <charset val="134"/>
      </rPr>
      <t>千米。</t>
    </r>
    <r>
      <rPr>
        <sz val="14"/>
        <rFont val="Times New Roman"/>
        <charset val="134"/>
      </rPr>
      <t xml:space="preserve">
5</t>
    </r>
    <r>
      <rPr>
        <sz val="14"/>
        <rFont val="方正仿宋_GBK"/>
        <charset val="134"/>
      </rPr>
      <t>、社会效益指标：受益脱贫户数</t>
    </r>
    <r>
      <rPr>
        <sz val="14"/>
        <rFont val="Times New Roman"/>
        <charset val="134"/>
      </rPr>
      <t>≥10</t>
    </r>
    <r>
      <rPr>
        <sz val="14"/>
        <rFont val="方正仿宋_GBK"/>
        <charset val="134"/>
      </rPr>
      <t>户；</t>
    </r>
    <r>
      <rPr>
        <sz val="14"/>
        <rFont val="Times New Roman"/>
        <charset val="134"/>
      </rPr>
      <t xml:space="preserve">
6</t>
    </r>
    <r>
      <rPr>
        <sz val="14"/>
        <rFont val="方正仿宋_GBK"/>
        <charset val="134"/>
      </rPr>
      <t>、服务对象满意度指标：受益脱贫户满意度（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</si>
  <si>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项目实施后可促进发展优质、高效、高产农业，促进农业增产和农民增收。项目建成后产权归乌腾郭楞村所有，由乌腾郭楞村负责后期监管维护。</t>
    </r>
  </si>
  <si>
    <t>BHX2026038</t>
  </si>
  <si>
    <r>
      <rPr>
        <sz val="14"/>
        <rFont val="方正仿宋_GBK"/>
        <charset val="134"/>
      </rPr>
      <t>博湖县查干诺尔乡乌腾郭楞村</t>
    </r>
    <r>
      <rPr>
        <sz val="14"/>
        <rFont val="Times New Roman"/>
        <charset val="134"/>
      </rPr>
      <t>2026</t>
    </r>
    <r>
      <rPr>
        <sz val="14"/>
        <rFont val="方正仿宋_GBK"/>
        <charset val="134"/>
      </rPr>
      <t>年七组斗渠建设项目</t>
    </r>
  </si>
  <si>
    <r>
      <rPr>
        <sz val="14"/>
        <rFont val="方正仿宋_GBK"/>
        <charset val="134"/>
      </rPr>
      <t>计划总投资</t>
    </r>
    <r>
      <rPr>
        <sz val="14"/>
        <rFont val="Times New Roman"/>
        <charset val="134"/>
      </rPr>
      <t>120</t>
    </r>
    <r>
      <rPr>
        <sz val="14"/>
        <rFont val="方正仿宋_GBK"/>
        <charset val="134"/>
      </rPr>
      <t>万元，新建</t>
    </r>
    <r>
      <rPr>
        <sz val="14"/>
        <rFont val="Times New Roman"/>
        <charset val="134"/>
      </rPr>
      <t>1.048km</t>
    </r>
    <r>
      <rPr>
        <sz val="14"/>
        <rFont val="方正仿宋_GBK"/>
        <charset val="134"/>
      </rPr>
      <t>防渗渠及配套附属设施，</t>
    </r>
    <r>
      <rPr>
        <sz val="14"/>
        <rFont val="Times New Roman"/>
        <charset val="134"/>
      </rPr>
      <t>1.048Km</t>
    </r>
    <r>
      <rPr>
        <sz val="14"/>
        <rFont val="方正仿宋_GBK"/>
        <charset val="134"/>
      </rPr>
      <t>，边坡</t>
    </r>
    <r>
      <rPr>
        <sz val="14"/>
        <rFont val="Times New Roman"/>
        <charset val="134"/>
      </rPr>
      <t>1.04m</t>
    </r>
    <r>
      <rPr>
        <sz val="14"/>
        <rFont val="方正仿宋_GBK"/>
        <charset val="134"/>
      </rPr>
      <t>、底宽</t>
    </r>
    <r>
      <rPr>
        <sz val="14"/>
        <rFont val="Times New Roman"/>
        <charset val="134"/>
      </rPr>
      <t>0.4m</t>
    </r>
    <r>
      <rPr>
        <sz val="14"/>
        <rFont val="方正仿宋_GBK"/>
        <charset val="134"/>
      </rPr>
      <t>、深</t>
    </r>
    <r>
      <rPr>
        <sz val="14"/>
        <rFont val="Times New Roman"/>
        <charset val="134"/>
      </rPr>
      <t>0.7m</t>
    </r>
    <r>
      <rPr>
        <sz val="14"/>
        <rFont val="方正仿宋_GBK"/>
        <charset val="134"/>
      </rPr>
      <t>，流量</t>
    </r>
    <r>
      <rPr>
        <sz val="14"/>
        <rFont val="Times New Roman"/>
        <charset val="134"/>
      </rPr>
      <t>0.25m³/s</t>
    </r>
    <r>
      <rPr>
        <sz val="14"/>
        <rFont val="方正仿宋_GBK"/>
        <charset val="134"/>
      </rPr>
      <t>，小计</t>
    </r>
    <r>
      <rPr>
        <sz val="14"/>
        <rFont val="Times New Roman"/>
        <charset val="134"/>
      </rPr>
      <t>118.8</t>
    </r>
    <r>
      <rPr>
        <sz val="14"/>
        <rFont val="方正仿宋_GBK"/>
        <charset val="134"/>
      </rPr>
      <t>万元；前期费</t>
    </r>
    <r>
      <rPr>
        <sz val="14"/>
        <rFont val="Times New Roman"/>
        <charset val="134"/>
      </rPr>
      <t>1.2</t>
    </r>
    <r>
      <rPr>
        <sz val="14"/>
        <rFont val="方正仿宋_GBK"/>
        <charset val="134"/>
      </rPr>
      <t>万元。</t>
    </r>
  </si>
  <si>
    <r>
      <rPr>
        <sz val="14"/>
        <rFont val="Times New Roman"/>
        <charset val="134"/>
      </rPr>
      <t>1</t>
    </r>
    <r>
      <rPr>
        <sz val="14"/>
        <rFont val="方正仿宋_GBK"/>
        <charset val="134"/>
      </rPr>
      <t>、数量指标：防渗渠长度（公里）</t>
    </r>
    <r>
      <rPr>
        <sz val="14"/>
        <rFont val="Times New Roman"/>
        <charset val="134"/>
      </rPr>
      <t>≥1.048</t>
    </r>
    <r>
      <rPr>
        <sz val="14"/>
        <rFont val="方正仿宋_GBK"/>
        <charset val="134"/>
      </rPr>
      <t>。</t>
    </r>
    <r>
      <rPr>
        <sz val="14"/>
        <rFont val="Times New Roman"/>
        <charset val="134"/>
      </rPr>
      <t xml:space="preserve">
2</t>
    </r>
    <r>
      <rPr>
        <sz val="14"/>
        <rFont val="方正仿宋_GBK"/>
        <charset val="134"/>
      </rPr>
      <t>、质量指标：项目验收合格率（</t>
    </r>
    <r>
      <rPr>
        <sz val="14"/>
        <rFont val="Times New Roman"/>
        <charset val="134"/>
      </rPr>
      <t>%</t>
    </r>
    <r>
      <rPr>
        <sz val="14"/>
        <rFont val="方正仿宋_GBK"/>
        <charset val="134"/>
      </rPr>
      <t>）</t>
    </r>
    <r>
      <rPr>
        <sz val="14"/>
        <rFont val="Times New Roman"/>
        <charset val="134"/>
      </rPr>
      <t>=100%</t>
    </r>
    <r>
      <rPr>
        <sz val="14"/>
        <rFont val="方正仿宋_GBK"/>
        <charset val="134"/>
      </rPr>
      <t>、设计变更率（</t>
    </r>
    <r>
      <rPr>
        <sz val="14"/>
        <rFont val="Times New Roman"/>
        <charset val="134"/>
      </rPr>
      <t>%</t>
    </r>
    <r>
      <rPr>
        <sz val="14"/>
        <rFont val="方正仿宋_GBK"/>
        <charset val="134"/>
      </rPr>
      <t>）</t>
    </r>
    <r>
      <rPr>
        <sz val="14"/>
        <rFont val="Times New Roman"/>
        <charset val="134"/>
      </rPr>
      <t>≤5%</t>
    </r>
    <r>
      <rPr>
        <sz val="14"/>
        <rFont val="方正仿宋_GBK"/>
        <charset val="134"/>
      </rPr>
      <t>；</t>
    </r>
    <r>
      <rPr>
        <sz val="14"/>
        <rFont val="Times New Roman"/>
        <charset val="134"/>
      </rPr>
      <t xml:space="preserve">
3</t>
    </r>
    <r>
      <rPr>
        <sz val="14"/>
        <rFont val="方正仿宋_GBK"/>
        <charset val="134"/>
      </rPr>
      <t>、时效指标：项目开工时间</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月底前；项目完工时间</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、成本指标：新建防渗渠成本</t>
    </r>
    <r>
      <rPr>
        <sz val="14"/>
        <rFont val="Times New Roman"/>
        <charset val="134"/>
      </rPr>
      <t>≤113.36</t>
    </r>
    <r>
      <rPr>
        <sz val="14"/>
        <rFont val="方正仿宋_GBK"/>
        <charset val="134"/>
      </rPr>
      <t>万元</t>
    </r>
    <r>
      <rPr>
        <sz val="14"/>
        <rFont val="Times New Roman"/>
        <charset val="134"/>
      </rPr>
      <t>/</t>
    </r>
    <r>
      <rPr>
        <sz val="14"/>
        <rFont val="方正仿宋_GBK"/>
        <charset val="134"/>
      </rPr>
      <t>千米；前期费成本</t>
    </r>
    <r>
      <rPr>
        <sz val="14"/>
        <rFont val="Times New Roman"/>
        <charset val="134"/>
      </rPr>
      <t>≤1.2</t>
    </r>
    <r>
      <rPr>
        <sz val="14"/>
        <rFont val="方正仿宋_GBK"/>
        <charset val="134"/>
      </rPr>
      <t>万元。</t>
    </r>
    <r>
      <rPr>
        <sz val="14"/>
        <rFont val="Times New Roman"/>
        <charset val="134"/>
      </rPr>
      <t xml:space="preserve">
5</t>
    </r>
    <r>
      <rPr>
        <sz val="14"/>
        <rFont val="方正仿宋_GBK"/>
        <charset val="134"/>
      </rPr>
      <t>、社会效益指标：受益脱贫户数</t>
    </r>
    <r>
      <rPr>
        <sz val="14"/>
        <rFont val="Times New Roman"/>
        <charset val="134"/>
      </rPr>
      <t>≥12</t>
    </r>
    <r>
      <rPr>
        <sz val="14"/>
        <rFont val="方正仿宋_GBK"/>
        <charset val="134"/>
      </rPr>
      <t>户；</t>
    </r>
    <r>
      <rPr>
        <sz val="14"/>
        <rFont val="Times New Roman"/>
        <charset val="134"/>
      </rPr>
      <t xml:space="preserve">
6</t>
    </r>
    <r>
      <rPr>
        <sz val="14"/>
        <rFont val="方正仿宋_GBK"/>
        <charset val="134"/>
      </rPr>
      <t>、服务对象满意度指标：受益脱贫户满意度（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</si>
  <si>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BHX2026039</t>
  </si>
  <si>
    <r>
      <rPr>
        <sz val="14"/>
        <rFont val="方正仿宋_GBK"/>
        <charset val="134"/>
      </rPr>
      <t>博湖县查干诺尔乡乌腾郭楞村</t>
    </r>
    <r>
      <rPr>
        <sz val="14"/>
        <rFont val="Times New Roman"/>
        <charset val="134"/>
      </rPr>
      <t>2026</t>
    </r>
    <r>
      <rPr>
        <sz val="14"/>
        <rFont val="方正仿宋_GBK"/>
        <charset val="134"/>
      </rPr>
      <t>年六组斗渠建设项目</t>
    </r>
  </si>
  <si>
    <r>
      <rPr>
        <sz val="14"/>
        <rFont val="方正仿宋_GBK"/>
        <charset val="134"/>
      </rPr>
      <t>计划总投资</t>
    </r>
    <r>
      <rPr>
        <sz val="14"/>
        <rFont val="Times New Roman"/>
        <charset val="134"/>
      </rPr>
      <t>80</t>
    </r>
    <r>
      <rPr>
        <sz val="14"/>
        <rFont val="方正仿宋_GBK"/>
        <charset val="134"/>
      </rPr>
      <t>万元，新建</t>
    </r>
    <r>
      <rPr>
        <sz val="14"/>
        <rFont val="Times New Roman"/>
        <charset val="134"/>
      </rPr>
      <t>1km</t>
    </r>
    <r>
      <rPr>
        <sz val="14"/>
        <rFont val="方正仿宋_GBK"/>
        <charset val="134"/>
      </rPr>
      <t>的</t>
    </r>
    <r>
      <rPr>
        <sz val="14"/>
        <rFont val="Times New Roman"/>
        <charset val="134"/>
      </rPr>
      <t>1</t>
    </r>
    <r>
      <rPr>
        <sz val="14"/>
        <rFont val="方正仿宋_GBK"/>
        <charset val="134"/>
      </rPr>
      <t>米</t>
    </r>
    <r>
      <rPr>
        <sz val="14"/>
        <rFont val="Times New Roman"/>
        <charset val="134"/>
      </rPr>
      <t>*1</t>
    </r>
    <r>
      <rPr>
        <sz val="14"/>
        <rFont val="方正仿宋_GBK"/>
        <charset val="134"/>
      </rPr>
      <t>米矩形防渗渠及配套附属设施，小计</t>
    </r>
    <r>
      <rPr>
        <sz val="14"/>
        <rFont val="Times New Roman"/>
        <charset val="134"/>
      </rPr>
      <t>79.2</t>
    </r>
    <r>
      <rPr>
        <sz val="14"/>
        <rFont val="方正仿宋_GBK"/>
        <charset val="134"/>
      </rPr>
      <t>万元；前期费</t>
    </r>
    <r>
      <rPr>
        <sz val="14"/>
        <rFont val="Times New Roman"/>
        <charset val="134"/>
      </rPr>
      <t>0.8</t>
    </r>
    <r>
      <rPr>
        <sz val="14"/>
        <rFont val="方正仿宋_GBK"/>
        <charset val="134"/>
      </rPr>
      <t>万元。</t>
    </r>
  </si>
  <si>
    <r>
      <rPr>
        <sz val="14"/>
        <rFont val="Times New Roman"/>
        <charset val="134"/>
      </rPr>
      <t>1</t>
    </r>
    <r>
      <rPr>
        <sz val="14"/>
        <rFont val="方正仿宋_GBK"/>
        <charset val="134"/>
      </rPr>
      <t>、数量指标：防渗渠长度（公里）</t>
    </r>
    <r>
      <rPr>
        <sz val="14"/>
        <rFont val="Times New Roman"/>
        <charset val="134"/>
      </rPr>
      <t>≥1</t>
    </r>
    <r>
      <rPr>
        <sz val="14"/>
        <rFont val="方正仿宋_GBK"/>
        <charset val="134"/>
      </rPr>
      <t>。</t>
    </r>
    <r>
      <rPr>
        <sz val="14"/>
        <rFont val="Times New Roman"/>
        <charset val="134"/>
      </rPr>
      <t xml:space="preserve">
2</t>
    </r>
    <r>
      <rPr>
        <sz val="14"/>
        <rFont val="方正仿宋_GBK"/>
        <charset val="134"/>
      </rPr>
      <t>、质量指标：项目验收合格率（</t>
    </r>
    <r>
      <rPr>
        <sz val="14"/>
        <rFont val="Times New Roman"/>
        <charset val="134"/>
      </rPr>
      <t>%</t>
    </r>
    <r>
      <rPr>
        <sz val="14"/>
        <rFont val="方正仿宋_GBK"/>
        <charset val="134"/>
      </rPr>
      <t>）</t>
    </r>
    <r>
      <rPr>
        <sz val="14"/>
        <rFont val="Times New Roman"/>
        <charset val="134"/>
      </rPr>
      <t>=100%</t>
    </r>
    <r>
      <rPr>
        <sz val="14"/>
        <rFont val="方正仿宋_GBK"/>
        <charset val="134"/>
      </rPr>
      <t>、设计变更率（</t>
    </r>
    <r>
      <rPr>
        <sz val="14"/>
        <rFont val="Times New Roman"/>
        <charset val="134"/>
      </rPr>
      <t>%</t>
    </r>
    <r>
      <rPr>
        <sz val="14"/>
        <rFont val="方正仿宋_GBK"/>
        <charset val="134"/>
      </rPr>
      <t>）</t>
    </r>
    <r>
      <rPr>
        <sz val="14"/>
        <rFont val="Times New Roman"/>
        <charset val="134"/>
      </rPr>
      <t>≤5%</t>
    </r>
    <r>
      <rPr>
        <sz val="14"/>
        <rFont val="方正仿宋_GBK"/>
        <charset val="134"/>
      </rPr>
      <t>；</t>
    </r>
    <r>
      <rPr>
        <sz val="14"/>
        <rFont val="Times New Roman"/>
        <charset val="134"/>
      </rPr>
      <t xml:space="preserve">
3</t>
    </r>
    <r>
      <rPr>
        <sz val="14"/>
        <rFont val="方正仿宋_GBK"/>
        <charset val="134"/>
      </rPr>
      <t>、时效指标：项目开工时间</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月底前；项目完工时间</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、成本指标：新建防渗渠成本</t>
    </r>
    <r>
      <rPr>
        <sz val="14"/>
        <rFont val="Times New Roman"/>
        <charset val="134"/>
      </rPr>
      <t>≤79.2</t>
    </r>
    <r>
      <rPr>
        <sz val="14"/>
        <rFont val="方正仿宋_GBK"/>
        <charset val="134"/>
      </rPr>
      <t>万元</t>
    </r>
    <r>
      <rPr>
        <sz val="14"/>
        <rFont val="Times New Roman"/>
        <charset val="134"/>
      </rPr>
      <t>/</t>
    </r>
    <r>
      <rPr>
        <sz val="14"/>
        <rFont val="方正仿宋_GBK"/>
        <charset val="134"/>
      </rPr>
      <t>千米；前期费成本</t>
    </r>
    <r>
      <rPr>
        <sz val="14"/>
        <rFont val="Times New Roman"/>
        <charset val="134"/>
      </rPr>
      <t>≤0.8</t>
    </r>
    <r>
      <rPr>
        <sz val="14"/>
        <rFont val="方正仿宋_GBK"/>
        <charset val="134"/>
      </rPr>
      <t>万元。</t>
    </r>
    <r>
      <rPr>
        <sz val="14"/>
        <rFont val="Times New Roman"/>
        <charset val="134"/>
      </rPr>
      <t xml:space="preserve">
5</t>
    </r>
    <r>
      <rPr>
        <sz val="14"/>
        <rFont val="方正仿宋_GBK"/>
        <charset val="134"/>
      </rPr>
      <t>、社会效益指标：受益脱贫户数</t>
    </r>
    <r>
      <rPr>
        <sz val="14"/>
        <rFont val="Times New Roman"/>
        <charset val="134"/>
      </rPr>
      <t>≥5</t>
    </r>
    <r>
      <rPr>
        <sz val="14"/>
        <rFont val="方正仿宋_GBK"/>
        <charset val="134"/>
      </rPr>
      <t>户；</t>
    </r>
    <r>
      <rPr>
        <sz val="14"/>
        <rFont val="Times New Roman"/>
        <charset val="134"/>
      </rPr>
      <t xml:space="preserve">
6</t>
    </r>
    <r>
      <rPr>
        <sz val="14"/>
        <rFont val="方正仿宋_GBK"/>
        <charset val="134"/>
      </rPr>
      <t>、服务对象满意度指标：受益脱贫户满意度（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</si>
  <si>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BHX2026040</t>
  </si>
  <si>
    <r>
      <rPr>
        <sz val="14"/>
        <rFont val="方正仿宋_GBK"/>
        <charset val="134"/>
      </rPr>
      <t>博湖县查干诺尔乡乌腾郭楞村</t>
    </r>
    <r>
      <rPr>
        <sz val="14"/>
        <rFont val="Times New Roman"/>
        <charset val="134"/>
      </rPr>
      <t>2026</t>
    </r>
    <r>
      <rPr>
        <sz val="14"/>
        <rFont val="方正仿宋_GBK"/>
        <charset val="134"/>
      </rPr>
      <t>年五组斗渠建设项目</t>
    </r>
  </si>
  <si>
    <r>
      <rPr>
        <sz val="14"/>
        <rFont val="方正仿宋_GBK"/>
        <charset val="134"/>
      </rPr>
      <t>计划总投资</t>
    </r>
    <r>
      <rPr>
        <sz val="14"/>
        <rFont val="Times New Roman"/>
        <charset val="134"/>
      </rPr>
      <t>160</t>
    </r>
    <r>
      <rPr>
        <sz val="14"/>
        <rFont val="方正仿宋_GBK"/>
        <charset val="134"/>
      </rPr>
      <t>万元，新建</t>
    </r>
    <r>
      <rPr>
        <sz val="14"/>
        <rFont val="Times New Roman"/>
        <charset val="134"/>
      </rPr>
      <t>2km</t>
    </r>
    <r>
      <rPr>
        <sz val="14"/>
        <rFont val="方正仿宋_GBK"/>
        <charset val="134"/>
      </rPr>
      <t>的</t>
    </r>
    <r>
      <rPr>
        <sz val="14"/>
        <rFont val="Times New Roman"/>
        <charset val="134"/>
      </rPr>
      <t>1</t>
    </r>
    <r>
      <rPr>
        <sz val="14"/>
        <rFont val="方正仿宋_GBK"/>
        <charset val="134"/>
      </rPr>
      <t>米</t>
    </r>
    <r>
      <rPr>
        <sz val="14"/>
        <rFont val="Times New Roman"/>
        <charset val="134"/>
      </rPr>
      <t>*1</t>
    </r>
    <r>
      <rPr>
        <sz val="14"/>
        <rFont val="方正仿宋_GBK"/>
        <charset val="134"/>
      </rPr>
      <t>米矩形防渗渠及配套附属设施，小计</t>
    </r>
    <r>
      <rPr>
        <sz val="14"/>
        <rFont val="Times New Roman"/>
        <charset val="134"/>
      </rPr>
      <t>158.4</t>
    </r>
    <r>
      <rPr>
        <sz val="14"/>
        <rFont val="方正仿宋_GBK"/>
        <charset val="134"/>
      </rPr>
      <t>万元；前期费</t>
    </r>
    <r>
      <rPr>
        <sz val="14"/>
        <rFont val="Times New Roman"/>
        <charset val="134"/>
      </rPr>
      <t>1.6</t>
    </r>
    <r>
      <rPr>
        <sz val="14"/>
        <rFont val="方正仿宋_GBK"/>
        <charset val="134"/>
      </rPr>
      <t>万元。</t>
    </r>
  </si>
  <si>
    <r>
      <rPr>
        <sz val="14"/>
        <rFont val="Times New Roman"/>
        <charset val="134"/>
      </rPr>
      <t>1</t>
    </r>
    <r>
      <rPr>
        <sz val="14"/>
        <rFont val="方正仿宋_GBK"/>
        <charset val="134"/>
      </rPr>
      <t>、数量指标：防渗渠长度（公里）</t>
    </r>
    <r>
      <rPr>
        <sz val="14"/>
        <rFont val="Times New Roman"/>
        <charset val="134"/>
      </rPr>
      <t>≥2</t>
    </r>
    <r>
      <rPr>
        <sz val="14"/>
        <rFont val="方正仿宋_GBK"/>
        <charset val="134"/>
      </rPr>
      <t>。</t>
    </r>
    <r>
      <rPr>
        <sz val="14"/>
        <rFont val="Times New Roman"/>
        <charset val="134"/>
      </rPr>
      <t xml:space="preserve">
2</t>
    </r>
    <r>
      <rPr>
        <sz val="14"/>
        <rFont val="方正仿宋_GBK"/>
        <charset val="134"/>
      </rPr>
      <t>、质量指标：项目验收合格率（</t>
    </r>
    <r>
      <rPr>
        <sz val="14"/>
        <rFont val="Times New Roman"/>
        <charset val="134"/>
      </rPr>
      <t>%</t>
    </r>
    <r>
      <rPr>
        <sz val="14"/>
        <rFont val="方正仿宋_GBK"/>
        <charset val="134"/>
      </rPr>
      <t>）</t>
    </r>
    <r>
      <rPr>
        <sz val="14"/>
        <rFont val="Times New Roman"/>
        <charset val="134"/>
      </rPr>
      <t>=100%</t>
    </r>
    <r>
      <rPr>
        <sz val="14"/>
        <rFont val="方正仿宋_GBK"/>
        <charset val="134"/>
      </rPr>
      <t>、设计变更率（</t>
    </r>
    <r>
      <rPr>
        <sz val="14"/>
        <rFont val="Times New Roman"/>
        <charset val="134"/>
      </rPr>
      <t>%</t>
    </r>
    <r>
      <rPr>
        <sz val="14"/>
        <rFont val="方正仿宋_GBK"/>
        <charset val="134"/>
      </rPr>
      <t>）</t>
    </r>
    <r>
      <rPr>
        <sz val="14"/>
        <rFont val="Times New Roman"/>
        <charset val="134"/>
      </rPr>
      <t>≤5%</t>
    </r>
    <r>
      <rPr>
        <sz val="14"/>
        <rFont val="方正仿宋_GBK"/>
        <charset val="134"/>
      </rPr>
      <t>；</t>
    </r>
    <r>
      <rPr>
        <sz val="14"/>
        <rFont val="Times New Roman"/>
        <charset val="134"/>
      </rPr>
      <t xml:space="preserve">
3</t>
    </r>
    <r>
      <rPr>
        <sz val="14"/>
        <rFont val="方正仿宋_GBK"/>
        <charset val="134"/>
      </rPr>
      <t>、时效指标：项目开工时间</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月底前；项目完工时间</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、成本指标：新建防渗渠成本</t>
    </r>
    <r>
      <rPr>
        <sz val="14"/>
        <rFont val="Times New Roman"/>
        <charset val="134"/>
      </rPr>
      <t>≤79.2</t>
    </r>
    <r>
      <rPr>
        <sz val="14"/>
        <rFont val="方正仿宋_GBK"/>
        <charset val="134"/>
      </rPr>
      <t>万元</t>
    </r>
    <r>
      <rPr>
        <sz val="14"/>
        <rFont val="Times New Roman"/>
        <charset val="134"/>
      </rPr>
      <t>/</t>
    </r>
    <r>
      <rPr>
        <sz val="14"/>
        <rFont val="方正仿宋_GBK"/>
        <charset val="134"/>
      </rPr>
      <t>千米；前期费</t>
    </r>
    <r>
      <rPr>
        <sz val="14"/>
        <rFont val="Times New Roman"/>
        <charset val="134"/>
      </rPr>
      <t>≤1.6</t>
    </r>
    <r>
      <rPr>
        <sz val="14"/>
        <rFont val="方正仿宋_GBK"/>
        <charset val="134"/>
      </rPr>
      <t>万元。</t>
    </r>
    <r>
      <rPr>
        <sz val="14"/>
        <rFont val="Times New Roman"/>
        <charset val="134"/>
      </rPr>
      <t xml:space="preserve">
5</t>
    </r>
    <r>
      <rPr>
        <sz val="14"/>
        <rFont val="方正仿宋_GBK"/>
        <charset val="134"/>
      </rPr>
      <t>、社会效益指标：受益脱贫户数</t>
    </r>
    <r>
      <rPr>
        <sz val="14"/>
        <rFont val="Times New Roman"/>
        <charset val="134"/>
      </rPr>
      <t>≥7</t>
    </r>
    <r>
      <rPr>
        <sz val="14"/>
        <rFont val="方正仿宋_GBK"/>
        <charset val="134"/>
      </rPr>
      <t>户；</t>
    </r>
    <r>
      <rPr>
        <sz val="14"/>
        <rFont val="Times New Roman"/>
        <charset val="134"/>
      </rPr>
      <t xml:space="preserve">
6</t>
    </r>
    <r>
      <rPr>
        <sz val="14"/>
        <rFont val="方正仿宋_GBK"/>
        <charset val="134"/>
      </rPr>
      <t>、服务对象满意度指标：受益脱贫户满意度（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</si>
  <si>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BHX2026041</t>
  </si>
  <si>
    <r>
      <rPr>
        <sz val="14"/>
        <rFont val="方正仿宋_GBK"/>
        <charset val="134"/>
      </rPr>
      <t>博湖县查干诺尔乡敦都布呼村</t>
    </r>
    <r>
      <rPr>
        <sz val="14"/>
        <rFont val="Times New Roman"/>
        <charset val="134"/>
      </rPr>
      <t>2026</t>
    </r>
    <r>
      <rPr>
        <sz val="14"/>
        <rFont val="方正仿宋_GBK"/>
        <charset val="134"/>
      </rPr>
      <t>年九组防渗渠建设项目</t>
    </r>
  </si>
  <si>
    <r>
      <rPr>
        <sz val="14"/>
        <rFont val="方正仿宋_GBK"/>
        <charset val="134"/>
      </rPr>
      <t>查干诺尔乡敦都布呼村</t>
    </r>
  </si>
  <si>
    <r>
      <rPr>
        <sz val="14"/>
        <rFont val="方正仿宋_GBK"/>
        <charset val="134"/>
      </rPr>
      <t>计划总投资</t>
    </r>
    <r>
      <rPr>
        <sz val="14"/>
        <rFont val="Times New Roman"/>
        <charset val="134"/>
      </rPr>
      <t>160</t>
    </r>
    <r>
      <rPr>
        <sz val="14"/>
        <rFont val="方正仿宋_GBK"/>
        <charset val="134"/>
      </rPr>
      <t>万元，新建</t>
    </r>
    <r>
      <rPr>
        <sz val="14"/>
        <rFont val="Times New Roman"/>
        <charset val="134"/>
      </rPr>
      <t>1.7km</t>
    </r>
    <r>
      <rPr>
        <sz val="14"/>
        <rFont val="方正仿宋_GBK"/>
        <charset val="134"/>
      </rPr>
      <t>防渗渠及配套附属设施，边坡</t>
    </r>
    <r>
      <rPr>
        <sz val="14"/>
        <rFont val="Times New Roman"/>
        <charset val="134"/>
      </rPr>
      <t>1.04m</t>
    </r>
    <r>
      <rPr>
        <sz val="14"/>
        <rFont val="方正仿宋_GBK"/>
        <charset val="134"/>
      </rPr>
      <t>、深</t>
    </r>
    <r>
      <rPr>
        <sz val="14"/>
        <rFont val="Times New Roman"/>
        <charset val="134"/>
      </rPr>
      <t>0.7m</t>
    </r>
    <r>
      <rPr>
        <sz val="14"/>
        <rFont val="方正仿宋_GBK"/>
        <charset val="134"/>
      </rPr>
      <t>、底宽</t>
    </r>
    <r>
      <rPr>
        <sz val="14"/>
        <rFont val="Times New Roman"/>
        <charset val="134"/>
      </rPr>
      <t>0.4m</t>
    </r>
    <r>
      <rPr>
        <sz val="14"/>
        <rFont val="方正仿宋_GBK"/>
        <charset val="134"/>
      </rPr>
      <t>，流量</t>
    </r>
    <r>
      <rPr>
        <sz val="14"/>
        <rFont val="Times New Roman"/>
        <charset val="134"/>
      </rPr>
      <t>0.25m³/s</t>
    </r>
    <r>
      <rPr>
        <sz val="14"/>
        <rFont val="方正仿宋_GBK"/>
        <charset val="134"/>
      </rPr>
      <t>，小计</t>
    </r>
    <r>
      <rPr>
        <sz val="14"/>
        <rFont val="Times New Roman"/>
        <charset val="134"/>
      </rPr>
      <t>158.4</t>
    </r>
    <r>
      <rPr>
        <sz val="14"/>
        <rFont val="方正仿宋_GBK"/>
        <charset val="134"/>
      </rPr>
      <t>万元；前期费</t>
    </r>
    <r>
      <rPr>
        <sz val="14"/>
        <rFont val="Times New Roman"/>
        <charset val="134"/>
      </rPr>
      <t>1.6</t>
    </r>
    <r>
      <rPr>
        <sz val="14"/>
        <rFont val="方正仿宋_GBK"/>
        <charset val="134"/>
      </rPr>
      <t>万元。</t>
    </r>
  </si>
  <si>
    <r>
      <rPr>
        <sz val="14"/>
        <rFont val="Times New Roman"/>
        <charset val="134"/>
      </rPr>
      <t>1</t>
    </r>
    <r>
      <rPr>
        <sz val="14"/>
        <rFont val="方正仿宋_GBK"/>
        <charset val="134"/>
      </rPr>
      <t>、数量指标：防渗渠长度（公里）</t>
    </r>
    <r>
      <rPr>
        <sz val="14"/>
        <rFont val="Times New Roman"/>
        <charset val="134"/>
      </rPr>
      <t>≥1.7</t>
    </r>
    <r>
      <rPr>
        <sz val="14"/>
        <rFont val="方正仿宋_GBK"/>
        <charset val="134"/>
      </rPr>
      <t>。</t>
    </r>
    <r>
      <rPr>
        <sz val="14"/>
        <rFont val="Times New Roman"/>
        <charset val="134"/>
      </rPr>
      <t xml:space="preserve">
2</t>
    </r>
    <r>
      <rPr>
        <sz val="14"/>
        <rFont val="方正仿宋_GBK"/>
        <charset val="134"/>
      </rPr>
      <t>、质量指标：项目验收合格率（</t>
    </r>
    <r>
      <rPr>
        <sz val="14"/>
        <rFont val="Times New Roman"/>
        <charset val="134"/>
      </rPr>
      <t>%</t>
    </r>
    <r>
      <rPr>
        <sz val="14"/>
        <rFont val="方正仿宋_GBK"/>
        <charset val="134"/>
      </rPr>
      <t>）</t>
    </r>
    <r>
      <rPr>
        <sz val="14"/>
        <rFont val="Times New Roman"/>
        <charset val="134"/>
      </rPr>
      <t>=100%</t>
    </r>
    <r>
      <rPr>
        <sz val="14"/>
        <rFont val="方正仿宋_GBK"/>
        <charset val="134"/>
      </rPr>
      <t>、设计变更率（</t>
    </r>
    <r>
      <rPr>
        <sz val="14"/>
        <rFont val="Times New Roman"/>
        <charset val="134"/>
      </rPr>
      <t>%</t>
    </r>
    <r>
      <rPr>
        <sz val="14"/>
        <rFont val="方正仿宋_GBK"/>
        <charset val="134"/>
      </rPr>
      <t>）</t>
    </r>
    <r>
      <rPr>
        <sz val="14"/>
        <rFont val="Times New Roman"/>
        <charset val="134"/>
      </rPr>
      <t>≤5%</t>
    </r>
    <r>
      <rPr>
        <sz val="14"/>
        <rFont val="方正仿宋_GBK"/>
        <charset val="134"/>
      </rPr>
      <t>；</t>
    </r>
    <r>
      <rPr>
        <sz val="14"/>
        <rFont val="Times New Roman"/>
        <charset val="134"/>
      </rPr>
      <t xml:space="preserve">
3</t>
    </r>
    <r>
      <rPr>
        <sz val="14"/>
        <rFont val="方正仿宋_GBK"/>
        <charset val="134"/>
      </rPr>
      <t>、时效指标：项目开工时间</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月底前；项目完工时间</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、成本指标：新建防渗渠成本</t>
    </r>
    <r>
      <rPr>
        <sz val="14"/>
        <rFont val="Times New Roman"/>
        <charset val="134"/>
      </rPr>
      <t>≤93.17</t>
    </r>
    <r>
      <rPr>
        <sz val="14"/>
        <rFont val="方正仿宋_GBK"/>
        <charset val="134"/>
      </rPr>
      <t>万元</t>
    </r>
    <r>
      <rPr>
        <sz val="14"/>
        <rFont val="Times New Roman"/>
        <charset val="134"/>
      </rPr>
      <t>/</t>
    </r>
    <r>
      <rPr>
        <sz val="14"/>
        <rFont val="方正仿宋_GBK"/>
        <charset val="134"/>
      </rPr>
      <t>千米，前期费成本</t>
    </r>
    <r>
      <rPr>
        <sz val="14"/>
        <rFont val="Times New Roman"/>
        <charset val="134"/>
      </rPr>
      <t>≤1.6</t>
    </r>
    <r>
      <rPr>
        <sz val="14"/>
        <rFont val="方正仿宋_GBK"/>
        <charset val="134"/>
      </rPr>
      <t>万元。</t>
    </r>
    <r>
      <rPr>
        <sz val="14"/>
        <rFont val="Times New Roman"/>
        <charset val="134"/>
      </rPr>
      <t xml:space="preserve">
5</t>
    </r>
    <r>
      <rPr>
        <sz val="14"/>
        <rFont val="方正仿宋_GBK"/>
        <charset val="134"/>
      </rPr>
      <t>、社会效益指标：受益脱贫户数</t>
    </r>
    <r>
      <rPr>
        <sz val="14"/>
        <rFont val="Times New Roman"/>
        <charset val="134"/>
      </rPr>
      <t>≥5</t>
    </r>
    <r>
      <rPr>
        <sz val="14"/>
        <rFont val="方正仿宋_GBK"/>
        <charset val="134"/>
      </rPr>
      <t>户；</t>
    </r>
    <r>
      <rPr>
        <sz val="14"/>
        <rFont val="Times New Roman"/>
        <charset val="134"/>
      </rPr>
      <t xml:space="preserve">
6</t>
    </r>
    <r>
      <rPr>
        <sz val="14"/>
        <rFont val="方正仿宋_GBK"/>
        <charset val="134"/>
      </rPr>
      <t>、服务对象满意度指标：受益脱贫户满意度（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</si>
  <si>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项目实施后可促进发展优质、高效、高产农业，促进农业增产和农民增收。项目建成后产权归敦都布呼村所有，由敦都布呼村负责后期监管维护。</t>
    </r>
  </si>
  <si>
    <t>BHX2026042</t>
  </si>
  <si>
    <r>
      <rPr>
        <sz val="14"/>
        <rFont val="方正仿宋_GBK"/>
        <charset val="134"/>
      </rPr>
      <t>博湖县查干诺尔乡敦都布呼村</t>
    </r>
    <r>
      <rPr>
        <sz val="14"/>
        <rFont val="Times New Roman"/>
        <charset val="134"/>
      </rPr>
      <t>2026</t>
    </r>
    <r>
      <rPr>
        <sz val="14"/>
        <rFont val="方正仿宋_GBK"/>
        <charset val="134"/>
      </rPr>
      <t>年七组斗渠建设项目</t>
    </r>
  </si>
  <si>
    <r>
      <rPr>
        <sz val="14"/>
        <rFont val="方正仿宋_GBK"/>
        <charset val="134"/>
      </rPr>
      <t>计划总投资</t>
    </r>
    <r>
      <rPr>
        <sz val="14"/>
        <rFont val="Times New Roman"/>
        <charset val="134"/>
      </rPr>
      <t>185</t>
    </r>
    <r>
      <rPr>
        <sz val="14"/>
        <rFont val="方正仿宋_GBK"/>
        <charset val="134"/>
      </rPr>
      <t>万元，新建</t>
    </r>
    <r>
      <rPr>
        <sz val="14"/>
        <rFont val="Times New Roman"/>
        <charset val="134"/>
      </rPr>
      <t>1.83km</t>
    </r>
    <r>
      <rPr>
        <sz val="14"/>
        <rFont val="方正仿宋_GBK"/>
        <charset val="134"/>
      </rPr>
      <t>防渗渠及配套附属设施，边坡</t>
    </r>
    <r>
      <rPr>
        <sz val="14"/>
        <rFont val="Times New Roman"/>
        <charset val="134"/>
      </rPr>
      <t>1.69m</t>
    </r>
    <r>
      <rPr>
        <sz val="14"/>
        <rFont val="方正仿宋_GBK"/>
        <charset val="134"/>
      </rPr>
      <t>、深</t>
    </r>
    <r>
      <rPr>
        <sz val="14"/>
        <rFont val="Times New Roman"/>
        <charset val="134"/>
      </rPr>
      <t>1.13m</t>
    </r>
    <r>
      <rPr>
        <sz val="14"/>
        <rFont val="方正仿宋_GBK"/>
        <charset val="134"/>
      </rPr>
      <t>、底宽</t>
    </r>
    <r>
      <rPr>
        <sz val="14"/>
        <rFont val="Times New Roman"/>
        <charset val="134"/>
      </rPr>
      <t>0.6m</t>
    </r>
    <r>
      <rPr>
        <sz val="14"/>
        <rFont val="方正仿宋_GBK"/>
        <charset val="134"/>
      </rPr>
      <t>，流量</t>
    </r>
    <r>
      <rPr>
        <sz val="14"/>
        <rFont val="Times New Roman"/>
        <charset val="134"/>
      </rPr>
      <t>0.5m³/s</t>
    </r>
    <r>
      <rPr>
        <sz val="14"/>
        <rFont val="方正仿宋_GBK"/>
        <charset val="134"/>
      </rPr>
      <t>，小计</t>
    </r>
    <r>
      <rPr>
        <sz val="14"/>
        <rFont val="Times New Roman"/>
        <charset val="134"/>
      </rPr>
      <t>183.15</t>
    </r>
    <r>
      <rPr>
        <sz val="14"/>
        <rFont val="方正仿宋_GBK"/>
        <charset val="134"/>
      </rPr>
      <t>万；前期费</t>
    </r>
    <r>
      <rPr>
        <sz val="14"/>
        <rFont val="Times New Roman"/>
        <charset val="134"/>
      </rPr>
      <t>1.85</t>
    </r>
    <r>
      <rPr>
        <sz val="14"/>
        <rFont val="方正仿宋_GBK"/>
        <charset val="134"/>
      </rPr>
      <t>万元。</t>
    </r>
  </si>
  <si>
    <r>
      <rPr>
        <sz val="14"/>
        <rFont val="Times New Roman"/>
        <charset val="134"/>
      </rPr>
      <t>1</t>
    </r>
    <r>
      <rPr>
        <sz val="14"/>
        <rFont val="方正仿宋_GBK"/>
        <charset val="134"/>
      </rPr>
      <t>、数量指标：防渗渠长度（公里）</t>
    </r>
    <r>
      <rPr>
        <sz val="14"/>
        <rFont val="Times New Roman"/>
        <charset val="134"/>
      </rPr>
      <t>≥1.83</t>
    </r>
    <r>
      <rPr>
        <sz val="14"/>
        <rFont val="方正仿宋_GBK"/>
        <charset val="134"/>
      </rPr>
      <t>。</t>
    </r>
    <r>
      <rPr>
        <sz val="14"/>
        <rFont val="Times New Roman"/>
        <charset val="134"/>
      </rPr>
      <t xml:space="preserve">
2</t>
    </r>
    <r>
      <rPr>
        <sz val="14"/>
        <rFont val="方正仿宋_GBK"/>
        <charset val="134"/>
      </rPr>
      <t>、质量指标：项目验收合格率（</t>
    </r>
    <r>
      <rPr>
        <sz val="14"/>
        <rFont val="Times New Roman"/>
        <charset val="134"/>
      </rPr>
      <t>%</t>
    </r>
    <r>
      <rPr>
        <sz val="14"/>
        <rFont val="方正仿宋_GBK"/>
        <charset val="134"/>
      </rPr>
      <t>）</t>
    </r>
    <r>
      <rPr>
        <sz val="14"/>
        <rFont val="Times New Roman"/>
        <charset val="134"/>
      </rPr>
      <t>=100%</t>
    </r>
    <r>
      <rPr>
        <sz val="14"/>
        <rFont val="方正仿宋_GBK"/>
        <charset val="134"/>
      </rPr>
      <t>、设计变更率（</t>
    </r>
    <r>
      <rPr>
        <sz val="14"/>
        <rFont val="Times New Roman"/>
        <charset val="134"/>
      </rPr>
      <t>%</t>
    </r>
    <r>
      <rPr>
        <sz val="14"/>
        <rFont val="方正仿宋_GBK"/>
        <charset val="134"/>
      </rPr>
      <t>）</t>
    </r>
    <r>
      <rPr>
        <sz val="14"/>
        <rFont val="Times New Roman"/>
        <charset val="134"/>
      </rPr>
      <t>≤5%</t>
    </r>
    <r>
      <rPr>
        <sz val="14"/>
        <rFont val="方正仿宋_GBK"/>
        <charset val="134"/>
      </rPr>
      <t>；</t>
    </r>
    <r>
      <rPr>
        <sz val="14"/>
        <rFont val="Times New Roman"/>
        <charset val="134"/>
      </rPr>
      <t xml:space="preserve">
3</t>
    </r>
    <r>
      <rPr>
        <sz val="14"/>
        <rFont val="方正仿宋_GBK"/>
        <charset val="134"/>
      </rPr>
      <t>、时效指标：项目开工时间</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月底前；项目完工时间</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、成本指标：新建防渗渠成本</t>
    </r>
    <r>
      <rPr>
        <sz val="14"/>
        <rFont val="Times New Roman"/>
        <charset val="134"/>
      </rPr>
      <t>≤100.08</t>
    </r>
    <r>
      <rPr>
        <sz val="14"/>
        <rFont val="方正仿宋_GBK"/>
        <charset val="134"/>
      </rPr>
      <t>万元</t>
    </r>
    <r>
      <rPr>
        <sz val="14"/>
        <rFont val="Times New Roman"/>
        <charset val="134"/>
      </rPr>
      <t>/</t>
    </r>
    <r>
      <rPr>
        <sz val="14"/>
        <rFont val="方正仿宋_GBK"/>
        <charset val="134"/>
      </rPr>
      <t>千米；前期费成本</t>
    </r>
    <r>
      <rPr>
        <sz val="14"/>
        <rFont val="Times New Roman"/>
        <charset val="134"/>
      </rPr>
      <t>≤1.85</t>
    </r>
    <r>
      <rPr>
        <sz val="14"/>
        <rFont val="方正仿宋_GBK"/>
        <charset val="134"/>
      </rPr>
      <t>万元。</t>
    </r>
    <r>
      <rPr>
        <sz val="14"/>
        <rFont val="Times New Roman"/>
        <charset val="134"/>
      </rPr>
      <t xml:space="preserve">
5</t>
    </r>
    <r>
      <rPr>
        <sz val="14"/>
        <rFont val="方正仿宋_GBK"/>
        <charset val="134"/>
      </rPr>
      <t>、社会效益指标：受益脱贫户数</t>
    </r>
    <r>
      <rPr>
        <sz val="14"/>
        <rFont val="Times New Roman"/>
        <charset val="134"/>
      </rPr>
      <t>≥8</t>
    </r>
    <r>
      <rPr>
        <sz val="14"/>
        <rFont val="方正仿宋_GBK"/>
        <charset val="134"/>
      </rPr>
      <t>户；</t>
    </r>
    <r>
      <rPr>
        <sz val="14"/>
        <rFont val="Times New Roman"/>
        <charset val="134"/>
      </rPr>
      <t xml:space="preserve">
6</t>
    </r>
    <r>
      <rPr>
        <sz val="14"/>
        <rFont val="方正仿宋_GBK"/>
        <charset val="134"/>
      </rPr>
      <t>、服务对象满意度指标：受益脱贫户满意度（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</si>
  <si>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BHX2026043</t>
  </si>
  <si>
    <r>
      <rPr>
        <sz val="14"/>
        <rFont val="方正仿宋_GBK"/>
        <charset val="134"/>
      </rPr>
      <t>博湖县查干诺尔乡乌腾郭楞村</t>
    </r>
    <r>
      <rPr>
        <sz val="14"/>
        <rFont val="Times New Roman"/>
        <charset val="134"/>
      </rPr>
      <t>2026</t>
    </r>
    <r>
      <rPr>
        <sz val="14"/>
        <rFont val="方正仿宋_GBK"/>
        <charset val="134"/>
      </rPr>
      <t>年人居环境整治建设项目</t>
    </r>
  </si>
  <si>
    <r>
      <rPr>
        <sz val="14"/>
        <rFont val="方正仿宋_GBK"/>
        <charset val="134"/>
      </rPr>
      <t>计划总投资</t>
    </r>
    <r>
      <rPr>
        <sz val="14"/>
        <rFont val="Times New Roman"/>
        <charset val="134"/>
      </rPr>
      <t>112</t>
    </r>
    <r>
      <rPr>
        <sz val="14"/>
        <rFont val="方正仿宋_GBK"/>
        <charset val="134"/>
      </rPr>
      <t>万元，其中新建地面硬化</t>
    </r>
    <r>
      <rPr>
        <sz val="14"/>
        <rFont val="Times New Roman"/>
        <charset val="134"/>
      </rPr>
      <t>4500</t>
    </r>
    <r>
      <rPr>
        <sz val="14"/>
        <rFont val="方正仿宋_GBK"/>
        <charset val="134"/>
      </rPr>
      <t>平方米，每平方米</t>
    </r>
    <r>
      <rPr>
        <sz val="14"/>
        <rFont val="Times New Roman"/>
        <charset val="134"/>
      </rPr>
      <t>160</t>
    </r>
    <r>
      <rPr>
        <sz val="14"/>
        <rFont val="方正仿宋_GBK"/>
        <charset val="134"/>
      </rPr>
      <t>元，小计</t>
    </r>
    <r>
      <rPr>
        <sz val="14"/>
        <rFont val="Times New Roman"/>
        <charset val="134"/>
      </rPr>
      <t>72</t>
    </r>
    <r>
      <rPr>
        <sz val="14"/>
        <rFont val="方正仿宋_GBK"/>
        <charset val="134"/>
      </rPr>
      <t>万元；新建公共照明设施</t>
    </r>
    <r>
      <rPr>
        <sz val="14"/>
        <rFont val="Times New Roman"/>
        <charset val="134"/>
      </rPr>
      <t>200</t>
    </r>
    <r>
      <rPr>
        <sz val="14"/>
        <rFont val="方正仿宋_GBK"/>
        <charset val="134"/>
      </rPr>
      <t>座，每座</t>
    </r>
    <r>
      <rPr>
        <sz val="14"/>
        <rFont val="Times New Roman"/>
        <charset val="134"/>
      </rPr>
      <t>1945</t>
    </r>
    <r>
      <rPr>
        <sz val="14"/>
        <rFont val="方正仿宋_GBK"/>
        <charset val="134"/>
      </rPr>
      <t>元，小计</t>
    </r>
    <r>
      <rPr>
        <sz val="14"/>
        <rFont val="Times New Roman"/>
        <charset val="134"/>
      </rPr>
      <t>38.9</t>
    </r>
    <r>
      <rPr>
        <sz val="14"/>
        <rFont val="方正仿宋_GBK"/>
        <charset val="134"/>
      </rPr>
      <t>万元；前期费</t>
    </r>
    <r>
      <rPr>
        <sz val="14"/>
        <rFont val="Times New Roman"/>
        <charset val="134"/>
      </rPr>
      <t>1.1</t>
    </r>
    <r>
      <rPr>
        <sz val="14"/>
        <rFont val="方正仿宋_GBK"/>
        <charset val="134"/>
      </rPr>
      <t>万元。</t>
    </r>
  </si>
  <si>
    <r>
      <rPr>
        <sz val="14"/>
        <rFont val="方正仿宋_GBK"/>
        <charset val="134"/>
      </rPr>
      <t>项</t>
    </r>
  </si>
  <si>
    <r>
      <rPr>
        <sz val="14"/>
        <rFont val="Times New Roman"/>
        <charset val="134"/>
      </rPr>
      <t>1</t>
    </r>
    <r>
      <rPr>
        <sz val="14"/>
        <rFont val="方正仿宋_GBK"/>
        <charset val="134"/>
      </rPr>
      <t>、数量指标：地面硬化</t>
    </r>
    <r>
      <rPr>
        <sz val="14"/>
        <rFont val="Times New Roman"/>
        <charset val="134"/>
      </rPr>
      <t>≥4500</t>
    </r>
    <r>
      <rPr>
        <sz val="14"/>
        <rFont val="方正仿宋_GBK"/>
        <charset val="134"/>
      </rPr>
      <t>平方米；公共照明设施</t>
    </r>
    <r>
      <rPr>
        <sz val="14"/>
        <rFont val="Times New Roman"/>
        <charset val="134"/>
      </rPr>
      <t>≥200</t>
    </r>
    <r>
      <rPr>
        <sz val="14"/>
        <rFont val="方正仿宋_GBK"/>
        <charset val="134"/>
      </rPr>
      <t>座；人居环境整治村个数</t>
    </r>
    <r>
      <rPr>
        <sz val="14"/>
        <rFont val="Times New Roman"/>
        <charset val="134"/>
      </rPr>
      <t>≥1</t>
    </r>
    <r>
      <rPr>
        <sz val="14"/>
        <rFont val="方正仿宋_GBK"/>
        <charset val="134"/>
      </rPr>
      <t>个。</t>
    </r>
    <r>
      <rPr>
        <sz val="14"/>
        <rFont val="Times New Roman"/>
        <charset val="134"/>
      </rPr>
      <t xml:space="preserve">
2</t>
    </r>
    <r>
      <rPr>
        <sz val="14"/>
        <rFont val="方正仿宋_GBK"/>
        <charset val="134"/>
      </rPr>
      <t>、质量指标：验收合格率</t>
    </r>
    <r>
      <rPr>
        <sz val="14"/>
        <rFont val="Times New Roman"/>
        <charset val="134"/>
      </rPr>
      <t>=100%</t>
    </r>
    <r>
      <rPr>
        <sz val="14"/>
        <rFont val="方正仿宋_GBK"/>
        <charset val="134"/>
      </rPr>
      <t>；设计变更率</t>
    </r>
    <r>
      <rPr>
        <sz val="14"/>
        <rFont val="Times New Roman"/>
        <charset val="134"/>
      </rPr>
      <t>≤5%</t>
    </r>
    <r>
      <rPr>
        <sz val="14"/>
        <rFont val="方正仿宋_GBK"/>
        <charset val="134"/>
      </rPr>
      <t>。</t>
    </r>
    <r>
      <rPr>
        <sz val="14"/>
        <rFont val="Times New Roman"/>
        <charset val="134"/>
      </rPr>
      <t xml:space="preserve">
3</t>
    </r>
    <r>
      <rPr>
        <sz val="14"/>
        <rFont val="方正仿宋_GBK"/>
        <charset val="134"/>
      </rPr>
      <t>、时效指标：项目开工时间</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月底前；项目完工时间</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、成本指标：地面硬化（元</t>
    </r>
    <r>
      <rPr>
        <sz val="14"/>
        <rFont val="Times New Roman"/>
        <charset val="134"/>
      </rPr>
      <t>/</t>
    </r>
    <r>
      <rPr>
        <sz val="14"/>
        <rFont val="方正仿宋_GBK"/>
        <charset val="134"/>
      </rPr>
      <t>平方米）</t>
    </r>
    <r>
      <rPr>
        <sz val="14"/>
        <rFont val="Times New Roman"/>
        <charset val="134"/>
      </rPr>
      <t>≤160</t>
    </r>
    <r>
      <rPr>
        <sz val="14"/>
        <rFont val="方正仿宋_GBK"/>
        <charset val="134"/>
      </rPr>
      <t>；公共照明设施（元</t>
    </r>
    <r>
      <rPr>
        <sz val="14"/>
        <rFont val="Times New Roman"/>
        <charset val="134"/>
      </rPr>
      <t>/</t>
    </r>
    <r>
      <rPr>
        <sz val="14"/>
        <rFont val="方正仿宋_GBK"/>
        <charset val="134"/>
      </rPr>
      <t>座）</t>
    </r>
    <r>
      <rPr>
        <sz val="14"/>
        <rFont val="Times New Roman"/>
        <charset val="134"/>
      </rPr>
      <t>≤1945</t>
    </r>
    <r>
      <rPr>
        <sz val="14"/>
        <rFont val="方正仿宋_GBK"/>
        <charset val="134"/>
      </rPr>
      <t>；前期费成本（万元）</t>
    </r>
    <r>
      <rPr>
        <sz val="14"/>
        <rFont val="Times New Roman"/>
        <charset val="134"/>
      </rPr>
      <t>≤1.1</t>
    </r>
    <r>
      <rPr>
        <sz val="14"/>
        <rFont val="方正仿宋_GBK"/>
        <charset val="134"/>
      </rPr>
      <t>。</t>
    </r>
    <r>
      <rPr>
        <sz val="14"/>
        <rFont val="Times New Roman"/>
        <charset val="134"/>
      </rPr>
      <t xml:space="preserve">
5</t>
    </r>
    <r>
      <rPr>
        <sz val="14"/>
        <rFont val="方正仿宋_GBK"/>
        <charset val="134"/>
      </rPr>
      <t>、社会效益指标：受益脱贫户数</t>
    </r>
    <r>
      <rPr>
        <sz val="14"/>
        <rFont val="Times New Roman"/>
        <charset val="134"/>
      </rPr>
      <t>≥6</t>
    </r>
    <r>
      <rPr>
        <sz val="14"/>
        <rFont val="方正仿宋_GBK"/>
        <charset val="134"/>
      </rPr>
      <t>户。</t>
    </r>
    <r>
      <rPr>
        <sz val="14"/>
        <rFont val="Times New Roman"/>
        <charset val="134"/>
      </rPr>
      <t xml:space="preserve">
6</t>
    </r>
    <r>
      <rPr>
        <sz val="14"/>
        <rFont val="方正仿宋_GBK"/>
        <charset val="134"/>
      </rPr>
      <t>、服务对象满意度指标：受益脱贫户满意度（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</si>
  <si>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项目实施后可为人居环境整治打好基础，全面提升村容村貌。项目建成后产权归乌腾郭楞村所有，由乌腾郭楞村负责后期监管维护。</t>
    </r>
  </si>
  <si>
    <t>BHX2026075</t>
  </si>
  <si>
    <r>
      <rPr>
        <sz val="14"/>
        <rFont val="方正仿宋_GBK"/>
        <charset val="134"/>
      </rPr>
      <t>博湖县查干诺尔乡敦都布呼村</t>
    </r>
    <r>
      <rPr>
        <sz val="14"/>
        <rFont val="Times New Roman"/>
        <charset val="134"/>
      </rPr>
      <t>2026</t>
    </r>
    <r>
      <rPr>
        <sz val="14"/>
        <rFont val="方正仿宋_GBK"/>
        <charset val="134"/>
      </rPr>
      <t>年防渗渠建设项目</t>
    </r>
  </si>
  <si>
    <r>
      <rPr>
        <sz val="14"/>
        <rFont val="方正仿宋_GBK"/>
        <charset val="134"/>
      </rPr>
      <t>计划总投资</t>
    </r>
    <r>
      <rPr>
        <sz val="14"/>
        <rFont val="Times New Roman"/>
        <charset val="134"/>
      </rPr>
      <t>245</t>
    </r>
    <r>
      <rPr>
        <sz val="14"/>
        <rFont val="方正仿宋_GBK"/>
        <charset val="134"/>
      </rPr>
      <t>万元，新建</t>
    </r>
    <r>
      <rPr>
        <sz val="14"/>
        <rFont val="Times New Roman"/>
        <charset val="134"/>
      </rPr>
      <t>3km</t>
    </r>
    <r>
      <rPr>
        <sz val="14"/>
        <rFont val="方正仿宋_GBK"/>
        <charset val="134"/>
      </rPr>
      <t>的</t>
    </r>
    <r>
      <rPr>
        <sz val="14"/>
        <rFont val="Times New Roman"/>
        <charset val="134"/>
      </rPr>
      <t>1</t>
    </r>
    <r>
      <rPr>
        <sz val="14"/>
        <rFont val="方正仿宋_GBK"/>
        <charset val="134"/>
      </rPr>
      <t>米</t>
    </r>
    <r>
      <rPr>
        <sz val="14"/>
        <rFont val="Times New Roman"/>
        <charset val="134"/>
      </rPr>
      <t>*1</t>
    </r>
    <r>
      <rPr>
        <sz val="14"/>
        <rFont val="方正仿宋_GBK"/>
        <charset val="134"/>
      </rPr>
      <t>米矩形防渗渠及配套附属设施，流量</t>
    </r>
    <r>
      <rPr>
        <sz val="14"/>
        <rFont val="Times New Roman"/>
        <charset val="134"/>
      </rPr>
      <t>1m³/s</t>
    </r>
    <r>
      <rPr>
        <sz val="14"/>
        <rFont val="方正仿宋_GBK"/>
        <charset val="134"/>
      </rPr>
      <t>，小计</t>
    </r>
    <r>
      <rPr>
        <sz val="14"/>
        <rFont val="Times New Roman"/>
        <charset val="134"/>
      </rPr>
      <t>242.55</t>
    </r>
    <r>
      <rPr>
        <sz val="14"/>
        <rFont val="方正仿宋_GBK"/>
        <charset val="134"/>
      </rPr>
      <t>万元；前期费</t>
    </r>
    <r>
      <rPr>
        <sz val="14"/>
        <rFont val="Times New Roman"/>
        <charset val="134"/>
      </rPr>
      <t>2.45</t>
    </r>
    <r>
      <rPr>
        <sz val="14"/>
        <rFont val="方正仿宋_GBK"/>
        <charset val="134"/>
      </rPr>
      <t>万元。</t>
    </r>
  </si>
  <si>
    <r>
      <rPr>
        <sz val="14"/>
        <rFont val="Times New Roman"/>
        <charset val="134"/>
      </rPr>
      <t>1</t>
    </r>
    <r>
      <rPr>
        <sz val="14"/>
        <rFont val="方正仿宋_GBK"/>
        <charset val="134"/>
      </rPr>
      <t>、数量指标：防渗渠长度（公里）</t>
    </r>
    <r>
      <rPr>
        <sz val="14"/>
        <rFont val="Times New Roman"/>
        <charset val="134"/>
      </rPr>
      <t>≥3</t>
    </r>
    <r>
      <rPr>
        <sz val="14"/>
        <rFont val="方正仿宋_GBK"/>
        <charset val="134"/>
      </rPr>
      <t>。</t>
    </r>
    <r>
      <rPr>
        <sz val="14"/>
        <rFont val="Times New Roman"/>
        <charset val="134"/>
      </rPr>
      <t xml:space="preserve">
2</t>
    </r>
    <r>
      <rPr>
        <sz val="14"/>
        <rFont val="方正仿宋_GBK"/>
        <charset val="134"/>
      </rPr>
      <t>、质量指标：项目验收合格率（</t>
    </r>
    <r>
      <rPr>
        <sz val="14"/>
        <rFont val="Times New Roman"/>
        <charset val="134"/>
      </rPr>
      <t>%</t>
    </r>
    <r>
      <rPr>
        <sz val="14"/>
        <rFont val="方正仿宋_GBK"/>
        <charset val="134"/>
      </rPr>
      <t>）</t>
    </r>
    <r>
      <rPr>
        <sz val="14"/>
        <rFont val="Times New Roman"/>
        <charset val="134"/>
      </rPr>
      <t>=100%</t>
    </r>
    <r>
      <rPr>
        <sz val="14"/>
        <rFont val="方正仿宋_GBK"/>
        <charset val="134"/>
      </rPr>
      <t>、设计变更率（</t>
    </r>
    <r>
      <rPr>
        <sz val="14"/>
        <rFont val="Times New Roman"/>
        <charset val="134"/>
      </rPr>
      <t>%</t>
    </r>
    <r>
      <rPr>
        <sz val="14"/>
        <rFont val="方正仿宋_GBK"/>
        <charset val="134"/>
      </rPr>
      <t>）</t>
    </r>
    <r>
      <rPr>
        <sz val="14"/>
        <rFont val="Times New Roman"/>
        <charset val="134"/>
      </rPr>
      <t>≤5%</t>
    </r>
    <r>
      <rPr>
        <sz val="14"/>
        <rFont val="方正仿宋_GBK"/>
        <charset val="134"/>
      </rPr>
      <t>；</t>
    </r>
    <r>
      <rPr>
        <sz val="14"/>
        <rFont val="Times New Roman"/>
        <charset val="134"/>
      </rPr>
      <t xml:space="preserve">
3</t>
    </r>
    <r>
      <rPr>
        <sz val="14"/>
        <rFont val="方正仿宋_GBK"/>
        <charset val="134"/>
      </rPr>
      <t>、时效指标：项目开工时间</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月底前；项目完工时间</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、成本指标：新建防渗渠成本</t>
    </r>
    <r>
      <rPr>
        <sz val="14"/>
        <rFont val="Times New Roman"/>
        <charset val="134"/>
      </rPr>
      <t>≤80.85</t>
    </r>
    <r>
      <rPr>
        <sz val="14"/>
        <rFont val="方正仿宋_GBK"/>
        <charset val="134"/>
      </rPr>
      <t>万元</t>
    </r>
    <r>
      <rPr>
        <sz val="14"/>
        <rFont val="Times New Roman"/>
        <charset val="134"/>
      </rPr>
      <t>/</t>
    </r>
    <r>
      <rPr>
        <sz val="14"/>
        <rFont val="方正仿宋_GBK"/>
        <charset val="134"/>
      </rPr>
      <t>千米，前期费成本</t>
    </r>
    <r>
      <rPr>
        <sz val="14"/>
        <rFont val="Times New Roman"/>
        <charset val="134"/>
      </rPr>
      <t>≤2.45</t>
    </r>
    <r>
      <rPr>
        <sz val="14"/>
        <rFont val="方正仿宋_GBK"/>
        <charset val="134"/>
      </rPr>
      <t>万元。</t>
    </r>
    <r>
      <rPr>
        <sz val="14"/>
        <rFont val="Times New Roman"/>
        <charset val="134"/>
      </rPr>
      <t xml:space="preserve">
5</t>
    </r>
    <r>
      <rPr>
        <sz val="14"/>
        <rFont val="方正仿宋_GBK"/>
        <charset val="134"/>
      </rPr>
      <t>、社会效益指标：受益脱贫户数</t>
    </r>
    <r>
      <rPr>
        <sz val="14"/>
        <rFont val="Times New Roman"/>
        <charset val="134"/>
      </rPr>
      <t>≥6</t>
    </r>
    <r>
      <rPr>
        <sz val="14"/>
        <rFont val="方正仿宋_GBK"/>
        <charset val="134"/>
      </rPr>
      <t>户；</t>
    </r>
    <r>
      <rPr>
        <sz val="14"/>
        <rFont val="Times New Roman"/>
        <charset val="134"/>
      </rPr>
      <t xml:space="preserve">
6</t>
    </r>
    <r>
      <rPr>
        <sz val="14"/>
        <rFont val="方正仿宋_GBK"/>
        <charset val="134"/>
      </rPr>
      <t>、服务对象满意度指标：受益脱贫户满意度（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</si>
  <si>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BHX2026078</t>
  </si>
  <si>
    <r>
      <rPr>
        <sz val="14"/>
        <rFont val="方正仿宋_GBK"/>
        <charset val="134"/>
      </rPr>
      <t>博湖县查干诺尔乡敦都布呼村</t>
    </r>
    <r>
      <rPr>
        <sz val="14"/>
        <rFont val="Times New Roman"/>
        <charset val="134"/>
      </rPr>
      <t>2026</t>
    </r>
    <r>
      <rPr>
        <sz val="14"/>
        <rFont val="方正仿宋_GBK"/>
        <charset val="134"/>
      </rPr>
      <t>年人居环境整治建设项目</t>
    </r>
  </si>
  <si>
    <r>
      <rPr>
        <sz val="14"/>
        <rFont val="方正仿宋_GBK"/>
        <charset val="134"/>
      </rPr>
      <t>计划总投资</t>
    </r>
    <r>
      <rPr>
        <sz val="14"/>
        <rFont val="Times New Roman"/>
        <charset val="134"/>
      </rPr>
      <t>200</t>
    </r>
    <r>
      <rPr>
        <sz val="14"/>
        <rFont val="方正仿宋_GBK"/>
        <charset val="134"/>
      </rPr>
      <t>万元，其中新建地面硬化</t>
    </r>
    <r>
      <rPr>
        <sz val="14"/>
        <rFont val="Times New Roman"/>
        <charset val="134"/>
      </rPr>
      <t>6000</t>
    </r>
    <r>
      <rPr>
        <sz val="14"/>
        <rFont val="方正仿宋_GBK"/>
        <charset val="134"/>
      </rPr>
      <t>平方米，每平方米</t>
    </r>
    <r>
      <rPr>
        <sz val="14"/>
        <rFont val="Times New Roman"/>
        <charset val="134"/>
      </rPr>
      <t>165</t>
    </r>
    <r>
      <rPr>
        <sz val="14"/>
        <rFont val="方正仿宋_GBK"/>
        <charset val="134"/>
      </rPr>
      <t>元，小计</t>
    </r>
    <r>
      <rPr>
        <sz val="14"/>
        <rFont val="Times New Roman"/>
        <charset val="134"/>
      </rPr>
      <t>99</t>
    </r>
    <r>
      <rPr>
        <sz val="14"/>
        <rFont val="方正仿宋_GBK"/>
        <charset val="134"/>
      </rPr>
      <t>万元；新建公共照明设施</t>
    </r>
    <r>
      <rPr>
        <sz val="14"/>
        <rFont val="Times New Roman"/>
        <charset val="134"/>
      </rPr>
      <t>500</t>
    </r>
    <r>
      <rPr>
        <sz val="14"/>
        <rFont val="方正仿宋_GBK"/>
        <charset val="134"/>
      </rPr>
      <t>座，每座</t>
    </r>
    <r>
      <rPr>
        <sz val="14"/>
        <rFont val="Times New Roman"/>
        <charset val="134"/>
      </rPr>
      <t>1980</t>
    </r>
    <r>
      <rPr>
        <sz val="14"/>
        <rFont val="方正仿宋_GBK"/>
        <charset val="134"/>
      </rPr>
      <t>元，小计</t>
    </r>
    <r>
      <rPr>
        <sz val="14"/>
        <rFont val="Times New Roman"/>
        <charset val="134"/>
      </rPr>
      <t>99</t>
    </r>
    <r>
      <rPr>
        <sz val="14"/>
        <rFont val="方正仿宋_GBK"/>
        <charset val="134"/>
      </rPr>
      <t>万元；前期费</t>
    </r>
    <r>
      <rPr>
        <sz val="14"/>
        <rFont val="Times New Roman"/>
        <charset val="134"/>
      </rPr>
      <t>2</t>
    </r>
    <r>
      <rPr>
        <sz val="14"/>
        <rFont val="方正仿宋_GBK"/>
        <charset val="134"/>
      </rPr>
      <t>万元。</t>
    </r>
  </si>
  <si>
    <r>
      <rPr>
        <sz val="14"/>
        <rFont val="Times New Roman"/>
        <charset val="134"/>
      </rPr>
      <t>1</t>
    </r>
    <r>
      <rPr>
        <sz val="14"/>
        <rFont val="方正仿宋_GBK"/>
        <charset val="134"/>
      </rPr>
      <t>、数量指标：地面硬化</t>
    </r>
    <r>
      <rPr>
        <sz val="14"/>
        <rFont val="Times New Roman"/>
        <charset val="134"/>
      </rPr>
      <t>≥6000</t>
    </r>
    <r>
      <rPr>
        <sz val="14"/>
        <rFont val="方正仿宋_GBK"/>
        <charset val="134"/>
      </rPr>
      <t>平方米；公共照明设施</t>
    </r>
    <r>
      <rPr>
        <sz val="14"/>
        <rFont val="Times New Roman"/>
        <charset val="134"/>
      </rPr>
      <t>≥500</t>
    </r>
    <r>
      <rPr>
        <sz val="14"/>
        <rFont val="方正仿宋_GBK"/>
        <charset val="134"/>
      </rPr>
      <t>座；人居环境整治村个数</t>
    </r>
    <r>
      <rPr>
        <sz val="14"/>
        <rFont val="Times New Roman"/>
        <charset val="134"/>
      </rPr>
      <t>≥1</t>
    </r>
    <r>
      <rPr>
        <sz val="14"/>
        <rFont val="方正仿宋_GBK"/>
        <charset val="134"/>
      </rPr>
      <t>个。</t>
    </r>
    <r>
      <rPr>
        <sz val="14"/>
        <rFont val="Times New Roman"/>
        <charset val="134"/>
      </rPr>
      <t xml:space="preserve">
2</t>
    </r>
    <r>
      <rPr>
        <sz val="14"/>
        <rFont val="方正仿宋_GBK"/>
        <charset val="134"/>
      </rPr>
      <t>、质量指标：验收合格率</t>
    </r>
    <r>
      <rPr>
        <sz val="14"/>
        <rFont val="Times New Roman"/>
        <charset val="134"/>
      </rPr>
      <t>=100%</t>
    </r>
    <r>
      <rPr>
        <sz val="14"/>
        <rFont val="方正仿宋_GBK"/>
        <charset val="134"/>
      </rPr>
      <t>；设计变更率</t>
    </r>
    <r>
      <rPr>
        <sz val="14"/>
        <rFont val="Times New Roman"/>
        <charset val="134"/>
      </rPr>
      <t>≤5%</t>
    </r>
    <r>
      <rPr>
        <sz val="14"/>
        <rFont val="方正仿宋_GBK"/>
        <charset val="134"/>
      </rPr>
      <t>。</t>
    </r>
    <r>
      <rPr>
        <sz val="14"/>
        <rFont val="Times New Roman"/>
        <charset val="134"/>
      </rPr>
      <t xml:space="preserve">
3</t>
    </r>
    <r>
      <rPr>
        <sz val="14"/>
        <rFont val="方正仿宋_GBK"/>
        <charset val="134"/>
      </rPr>
      <t>、时效指标：项目开工时间</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月底前；项目完工时间</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、成本指标：地面硬化（元</t>
    </r>
    <r>
      <rPr>
        <sz val="14"/>
        <rFont val="Times New Roman"/>
        <charset val="134"/>
      </rPr>
      <t>/</t>
    </r>
    <r>
      <rPr>
        <sz val="14"/>
        <rFont val="方正仿宋_GBK"/>
        <charset val="134"/>
      </rPr>
      <t>平方米）</t>
    </r>
    <r>
      <rPr>
        <sz val="14"/>
        <rFont val="Times New Roman"/>
        <charset val="134"/>
      </rPr>
      <t>≤165</t>
    </r>
    <r>
      <rPr>
        <sz val="14"/>
        <rFont val="方正仿宋_GBK"/>
        <charset val="134"/>
      </rPr>
      <t>；公共照明设施（元</t>
    </r>
    <r>
      <rPr>
        <sz val="14"/>
        <rFont val="Times New Roman"/>
        <charset val="134"/>
      </rPr>
      <t>/</t>
    </r>
    <r>
      <rPr>
        <sz val="14"/>
        <rFont val="方正仿宋_GBK"/>
        <charset val="134"/>
      </rPr>
      <t>座）</t>
    </r>
    <r>
      <rPr>
        <sz val="14"/>
        <rFont val="Times New Roman"/>
        <charset val="134"/>
      </rPr>
      <t>≤1980</t>
    </r>
    <r>
      <rPr>
        <sz val="14"/>
        <rFont val="方正仿宋_GBK"/>
        <charset val="134"/>
      </rPr>
      <t>；前期费成本（万元）</t>
    </r>
    <r>
      <rPr>
        <sz val="14"/>
        <rFont val="Times New Roman"/>
        <charset val="134"/>
      </rPr>
      <t>≤2</t>
    </r>
    <r>
      <rPr>
        <sz val="14"/>
        <rFont val="方正仿宋_GBK"/>
        <charset val="134"/>
      </rPr>
      <t>。</t>
    </r>
    <r>
      <rPr>
        <sz val="14"/>
        <rFont val="Times New Roman"/>
        <charset val="134"/>
      </rPr>
      <t xml:space="preserve">
5</t>
    </r>
    <r>
      <rPr>
        <sz val="14"/>
        <rFont val="方正仿宋_GBK"/>
        <charset val="134"/>
      </rPr>
      <t>、社会效益指标：受益脱贫户数</t>
    </r>
    <r>
      <rPr>
        <sz val="14"/>
        <rFont val="Times New Roman"/>
        <charset val="134"/>
      </rPr>
      <t>≥10</t>
    </r>
    <r>
      <rPr>
        <sz val="14"/>
        <rFont val="方正仿宋_GBK"/>
        <charset val="134"/>
      </rPr>
      <t>户。</t>
    </r>
    <r>
      <rPr>
        <sz val="14"/>
        <rFont val="Times New Roman"/>
        <charset val="134"/>
      </rPr>
      <t xml:space="preserve">
6</t>
    </r>
    <r>
      <rPr>
        <sz val="14"/>
        <rFont val="方正仿宋_GBK"/>
        <charset val="134"/>
      </rPr>
      <t>、服务对象满意度指标：受益脱贫户满意度（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</si>
  <si>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项目实施后可为人居环境整治打好基础，全面提升村容村貌。项目建成后产权归敦都布呼村所有，由乌腾郭楞村负责后期监管维护。</t>
    </r>
  </si>
  <si>
    <t>BHX2026044</t>
  </si>
  <si>
    <r>
      <rPr>
        <sz val="14"/>
        <rFont val="方正仿宋_GBK"/>
        <charset val="134"/>
      </rPr>
      <t>博斯腾湖乡村内道路及配套设施建设项目</t>
    </r>
  </si>
  <si>
    <r>
      <rPr>
        <sz val="14"/>
        <rFont val="方正仿宋_GBK"/>
        <charset val="134"/>
      </rPr>
      <t>村内道路建设</t>
    </r>
  </si>
  <si>
    <r>
      <rPr>
        <sz val="14"/>
        <rFont val="方正仿宋_GBK"/>
        <charset val="134"/>
      </rPr>
      <t>库代力克村</t>
    </r>
    <r>
      <rPr>
        <sz val="14"/>
        <rFont val="Times New Roman"/>
        <charset val="134"/>
      </rPr>
      <t xml:space="preserve">
</t>
    </r>
    <r>
      <rPr>
        <sz val="14"/>
        <rFont val="方正仿宋_GBK"/>
        <charset val="134"/>
      </rPr>
      <t>闹音呼都克村</t>
    </r>
  </si>
  <si>
    <r>
      <rPr>
        <sz val="14"/>
        <rFont val="方正仿宋_GBK"/>
        <charset val="134"/>
      </rPr>
      <t>新建村内道路</t>
    </r>
    <r>
      <rPr>
        <sz val="14"/>
        <rFont val="Times New Roman"/>
        <charset val="134"/>
      </rPr>
      <t xml:space="preserve">25 </t>
    </r>
    <r>
      <rPr>
        <sz val="14"/>
        <rFont val="方正仿宋_GBK"/>
        <charset val="134"/>
      </rPr>
      <t>公里，每公里</t>
    </r>
    <r>
      <rPr>
        <sz val="14"/>
        <rFont val="Times New Roman"/>
        <charset val="134"/>
      </rPr>
      <t xml:space="preserve"> 60 </t>
    </r>
    <r>
      <rPr>
        <sz val="14"/>
        <rFont val="方正仿宋_GBK"/>
        <charset val="134"/>
      </rPr>
      <t>万元，路基路面宽度分为</t>
    </r>
    <r>
      <rPr>
        <sz val="14"/>
        <rFont val="Times New Roman"/>
        <charset val="134"/>
      </rPr>
      <t>4.5</t>
    </r>
    <r>
      <rPr>
        <sz val="14"/>
        <rFont val="方正仿宋_GBK"/>
        <charset val="134"/>
      </rPr>
      <t>米，设计车速</t>
    </r>
    <r>
      <rPr>
        <sz val="14"/>
        <rFont val="Times New Roman"/>
        <charset val="134"/>
      </rPr>
      <t>20</t>
    </r>
    <r>
      <rPr>
        <sz val="14"/>
        <rFont val="方正仿宋_GBK"/>
        <charset val="134"/>
      </rPr>
      <t>千米</t>
    </r>
    <r>
      <rPr>
        <sz val="14"/>
        <rFont val="Times New Roman"/>
        <charset val="134"/>
      </rPr>
      <t>/</t>
    </r>
    <r>
      <rPr>
        <sz val="14"/>
        <rFont val="方正仿宋_GBK"/>
        <charset val="134"/>
      </rPr>
      <t>小时。路基路面</t>
    </r>
    <r>
      <rPr>
        <sz val="14"/>
        <rFont val="Times New Roman"/>
        <charset val="134"/>
      </rPr>
      <t>:4cm</t>
    </r>
    <r>
      <rPr>
        <sz val="14"/>
        <rFont val="方正仿宋_GBK"/>
        <charset val="134"/>
      </rPr>
      <t>细粒式沥青混凝土</t>
    </r>
    <r>
      <rPr>
        <sz val="14"/>
        <rFont val="Times New Roman"/>
        <charset val="134"/>
      </rPr>
      <t>+</t>
    </r>
    <r>
      <rPr>
        <sz val="14"/>
        <rFont val="方正仿宋_GBK"/>
        <charset val="134"/>
      </rPr>
      <t>透层油</t>
    </r>
    <r>
      <rPr>
        <sz val="14"/>
        <rFont val="Times New Roman"/>
        <charset val="134"/>
      </rPr>
      <t>+15cm</t>
    </r>
    <r>
      <rPr>
        <sz val="14"/>
        <rFont val="方正仿宋_GBK"/>
        <charset val="134"/>
      </rPr>
      <t>级配砂砾基层</t>
    </r>
    <r>
      <rPr>
        <sz val="14"/>
        <rFont val="Times New Roman"/>
        <charset val="134"/>
      </rPr>
      <t>+20cm</t>
    </r>
    <r>
      <rPr>
        <sz val="14"/>
        <rFont val="方正仿宋_GBK"/>
        <charset val="134"/>
      </rPr>
      <t>天然砂砾底基层，路面结构层总厚度</t>
    </r>
    <r>
      <rPr>
        <sz val="14"/>
        <rFont val="Times New Roman"/>
        <charset val="134"/>
      </rPr>
      <t>39cm</t>
    </r>
    <r>
      <rPr>
        <sz val="14"/>
        <rFont val="方正仿宋_GBK"/>
        <charset val="134"/>
      </rPr>
      <t>。特殊路基处理</t>
    </r>
    <r>
      <rPr>
        <sz val="14"/>
        <rFont val="Times New Roman"/>
        <charset val="134"/>
      </rPr>
      <t>:</t>
    </r>
    <r>
      <rPr>
        <sz val="14"/>
        <rFont val="方正仿宋_GBK"/>
        <charset val="134"/>
      </rPr>
      <t>全线在结构层以下铺设聚丙烯编织布一布一膜</t>
    </r>
    <r>
      <rPr>
        <sz val="14"/>
        <rFont val="Times New Roman"/>
        <charset val="134"/>
      </rPr>
      <t>(300g/m),</t>
    </r>
    <r>
      <rPr>
        <sz val="14"/>
        <rFont val="方正仿宋_GBK"/>
        <charset val="134"/>
      </rPr>
      <t>并换填</t>
    </r>
    <r>
      <rPr>
        <sz val="14"/>
        <rFont val="Times New Roman"/>
        <charset val="134"/>
      </rPr>
      <t>50cm</t>
    </r>
    <r>
      <rPr>
        <sz val="14"/>
        <rFont val="方正仿宋_GBK"/>
        <charset val="134"/>
      </rPr>
      <t>风积沙处理，小计</t>
    </r>
    <r>
      <rPr>
        <sz val="14"/>
        <rFont val="Times New Roman"/>
        <charset val="134"/>
      </rPr>
      <t xml:space="preserve"> 1500 </t>
    </r>
    <r>
      <rPr>
        <sz val="14"/>
        <rFont val="方正仿宋_GBK"/>
        <charset val="134"/>
      </rPr>
      <t>万元，桥涵附属设施</t>
    </r>
    <r>
      <rPr>
        <sz val="14"/>
        <rFont val="Times New Roman"/>
        <charset val="134"/>
      </rPr>
      <t xml:space="preserve"> 1.5 </t>
    </r>
    <r>
      <rPr>
        <sz val="14"/>
        <rFont val="方正仿宋_GBK"/>
        <charset val="134"/>
      </rPr>
      <t>万元。</t>
    </r>
    <r>
      <rPr>
        <sz val="14"/>
        <rFont val="Times New Roman"/>
        <charset val="134"/>
      </rPr>
      <t xml:space="preserve"> </t>
    </r>
    <r>
      <rPr>
        <sz val="14"/>
        <rFont val="方正仿宋_GBK"/>
        <charset val="134"/>
      </rPr>
      <t>前期费用</t>
    </r>
    <r>
      <rPr>
        <sz val="14"/>
        <rFont val="Times New Roman"/>
        <charset val="134"/>
      </rPr>
      <t xml:space="preserve"> 75 </t>
    </r>
    <r>
      <rPr>
        <sz val="14"/>
        <rFont val="方正仿宋_GBK"/>
        <charset val="134"/>
      </rPr>
      <t>万元，合计</t>
    </r>
    <r>
      <rPr>
        <sz val="14"/>
        <rFont val="Times New Roman"/>
        <charset val="134"/>
      </rPr>
      <t xml:space="preserve"> 1576.5 </t>
    </r>
    <r>
      <rPr>
        <sz val="14"/>
        <rFont val="方正仿宋_GBK"/>
        <charset val="134"/>
      </rPr>
      <t>万元</t>
    </r>
  </si>
  <si>
    <r>
      <rPr>
        <sz val="14"/>
        <rFont val="Times New Roman"/>
        <charset val="134"/>
      </rPr>
      <t>1</t>
    </r>
    <r>
      <rPr>
        <sz val="14"/>
        <rFont val="方正仿宋_GBK"/>
        <charset val="134"/>
      </rPr>
      <t>、数量指标：新修村内道路（千米）</t>
    </r>
    <r>
      <rPr>
        <sz val="14"/>
        <rFont val="Times New Roman"/>
        <charset val="134"/>
      </rPr>
      <t>≥25</t>
    </r>
    <r>
      <rPr>
        <sz val="14"/>
        <rFont val="方正仿宋_GBK"/>
        <charset val="134"/>
      </rPr>
      <t>。</t>
    </r>
    <r>
      <rPr>
        <sz val="14"/>
        <rFont val="Times New Roman"/>
        <charset val="134"/>
      </rPr>
      <t xml:space="preserve">
2</t>
    </r>
    <r>
      <rPr>
        <sz val="14"/>
        <rFont val="方正仿宋_GBK"/>
        <charset val="134"/>
      </rPr>
      <t>、质量指标：验收合格率（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、时效指标：项目开工及时率（</t>
    </r>
    <r>
      <rPr>
        <sz val="14"/>
        <rFont val="Times New Roman"/>
        <charset val="134"/>
      </rPr>
      <t>%</t>
    </r>
    <r>
      <rPr>
        <sz val="14"/>
        <rFont val="方正仿宋_GBK"/>
        <charset val="134"/>
      </rPr>
      <t>）</t>
    </r>
    <r>
      <rPr>
        <sz val="14"/>
        <rFont val="Times New Roman"/>
        <charset val="134"/>
      </rPr>
      <t>=100%</t>
    </r>
    <r>
      <rPr>
        <sz val="14"/>
        <rFont val="方正仿宋_GBK"/>
        <charset val="134"/>
      </rPr>
      <t>；项目完工及时率（</t>
    </r>
    <r>
      <rPr>
        <sz val="14"/>
        <rFont val="Times New Roman"/>
        <charset val="134"/>
      </rPr>
      <t>%</t>
    </r>
    <r>
      <rPr>
        <sz val="14"/>
        <rFont val="方正仿宋_GBK"/>
        <charset val="134"/>
      </rPr>
      <t>）</t>
    </r>
    <r>
      <rPr>
        <sz val="14"/>
        <rFont val="Times New Roman"/>
        <charset val="134"/>
      </rPr>
      <t>=100%</t>
    </r>
    <r>
      <rPr>
        <sz val="14"/>
        <rFont val="方正仿宋_GBK"/>
        <charset val="134"/>
      </rPr>
      <t>；项目开工时间（月）</t>
    </r>
    <r>
      <rPr>
        <sz val="14"/>
        <rFont val="Times New Roman"/>
        <charset val="134"/>
      </rPr>
      <t>2026</t>
    </r>
    <r>
      <rPr>
        <sz val="14"/>
        <rFont val="方正仿宋_GBK"/>
        <charset val="134"/>
      </rPr>
      <t>年</t>
    </r>
    <r>
      <rPr>
        <sz val="14"/>
        <rFont val="Times New Roman"/>
        <charset val="134"/>
      </rPr>
      <t>4</t>
    </r>
    <r>
      <rPr>
        <sz val="14"/>
        <rFont val="方正仿宋_GBK"/>
        <charset val="134"/>
      </rPr>
      <t>月；项目完成时间（月）</t>
    </r>
    <r>
      <rPr>
        <sz val="14"/>
        <rFont val="Times New Roman"/>
        <charset val="134"/>
      </rPr>
      <t>2026</t>
    </r>
    <r>
      <rPr>
        <sz val="14"/>
        <rFont val="方正仿宋_GBK"/>
        <charset val="134"/>
      </rPr>
      <t>年</t>
    </r>
    <r>
      <rPr>
        <sz val="14"/>
        <rFont val="Times New Roman"/>
        <charset val="134"/>
      </rPr>
      <t>12</t>
    </r>
    <r>
      <rPr>
        <sz val="14"/>
        <rFont val="方正仿宋_GBK"/>
        <charset val="134"/>
      </rPr>
      <t>月底前。</t>
    </r>
    <r>
      <rPr>
        <sz val="14"/>
        <rFont val="Times New Roman"/>
        <charset val="134"/>
      </rPr>
      <t xml:space="preserve">
4</t>
    </r>
    <r>
      <rPr>
        <sz val="14"/>
        <rFont val="方正仿宋_GBK"/>
        <charset val="134"/>
      </rPr>
      <t>、成本指标：村内道路（千米）</t>
    </r>
    <r>
      <rPr>
        <sz val="14"/>
        <rFont val="Times New Roman"/>
        <charset val="134"/>
      </rPr>
      <t>≤60</t>
    </r>
    <r>
      <rPr>
        <sz val="14"/>
        <rFont val="方正仿宋_GBK"/>
        <charset val="134"/>
      </rPr>
      <t>万元</t>
    </r>
    <r>
      <rPr>
        <sz val="14"/>
        <rFont val="Times New Roman"/>
        <charset val="134"/>
      </rPr>
      <t>/</t>
    </r>
    <r>
      <rPr>
        <sz val="14"/>
        <rFont val="方正仿宋_GBK"/>
        <charset val="134"/>
      </rPr>
      <t>千米；桥涵附属设施</t>
    </r>
    <r>
      <rPr>
        <sz val="14"/>
        <rFont val="Times New Roman"/>
        <charset val="134"/>
      </rPr>
      <t>1.5</t>
    </r>
    <r>
      <rPr>
        <sz val="14"/>
        <rFont val="方正仿宋_GBK"/>
        <charset val="134"/>
      </rPr>
      <t>万元。</t>
    </r>
    <r>
      <rPr>
        <sz val="14"/>
        <rFont val="Times New Roman"/>
        <charset val="134"/>
      </rPr>
      <t xml:space="preserve">
5</t>
    </r>
    <r>
      <rPr>
        <sz val="14"/>
        <rFont val="方正仿宋_GBK"/>
        <charset val="134"/>
      </rPr>
      <t>、生态效益指标：周边环境改善率</t>
    </r>
    <r>
      <rPr>
        <sz val="14"/>
        <rFont val="Times New Roman"/>
        <charset val="134"/>
      </rPr>
      <t>≥90.0%</t>
    </r>
    <r>
      <rPr>
        <sz val="14"/>
        <rFont val="方正仿宋_GBK"/>
        <charset val="134"/>
      </rPr>
      <t>。</t>
    </r>
    <r>
      <rPr>
        <sz val="14"/>
        <rFont val="Times New Roman"/>
        <charset val="134"/>
      </rPr>
      <t xml:space="preserve">
6</t>
    </r>
    <r>
      <rPr>
        <sz val="14"/>
        <rFont val="方正仿宋_GBK"/>
        <charset val="134"/>
      </rPr>
      <t>、社会效益指标：对居民就业的影响持续影响明显。</t>
    </r>
    <r>
      <rPr>
        <sz val="14"/>
        <rFont val="Times New Roman"/>
        <charset val="134"/>
      </rPr>
      <t xml:space="preserve">
7</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</si>
  <si>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生态效益指标：周边环境改善率</t>
    </r>
    <r>
      <rPr>
        <sz val="14"/>
        <rFont val="Times New Roman"/>
        <charset val="134"/>
      </rPr>
      <t>≥90.0%</t>
    </r>
    <r>
      <rPr>
        <sz val="14"/>
        <rFont val="方正仿宋_GBK"/>
        <charset val="134"/>
      </rPr>
      <t>，加快发展农村公路，是改善和优化我国公路网结构的必然选择农村公路是我国公路网的重要组成部分。</t>
    </r>
  </si>
  <si>
    <t>BHX2026045</t>
  </si>
  <si>
    <r>
      <rPr>
        <sz val="14"/>
        <rFont val="方正仿宋_GBK"/>
        <charset val="134"/>
      </rPr>
      <t>博斯腾湖乡公共照明设备购置项目</t>
    </r>
  </si>
  <si>
    <r>
      <rPr>
        <sz val="14"/>
        <rFont val="方正仿宋_GBK"/>
        <charset val="134"/>
      </rPr>
      <t>村庄基础设施类</t>
    </r>
  </si>
  <si>
    <r>
      <rPr>
        <sz val="14"/>
        <rFont val="方正仿宋_GBK"/>
        <charset val="134"/>
      </rPr>
      <t>公共照明设备</t>
    </r>
  </si>
  <si>
    <r>
      <rPr>
        <sz val="14"/>
        <rFont val="方正仿宋_GBK"/>
        <charset val="134"/>
      </rPr>
      <t>采购村内风光互补公共照明路灯</t>
    </r>
    <r>
      <rPr>
        <sz val="14"/>
        <rFont val="Times New Roman"/>
        <charset val="134"/>
      </rPr>
      <t xml:space="preserve">400 </t>
    </r>
    <r>
      <rPr>
        <sz val="14"/>
        <rFont val="方正仿宋_GBK"/>
        <charset val="134"/>
      </rPr>
      <t>盏</t>
    </r>
    <r>
      <rPr>
        <sz val="14"/>
        <rFont val="Times New Roman"/>
        <charset val="134"/>
      </rPr>
      <t>(</t>
    </r>
    <r>
      <rPr>
        <sz val="14"/>
        <rFont val="方正仿宋_GBK"/>
        <charset val="134"/>
      </rPr>
      <t>杆高</t>
    </r>
    <r>
      <rPr>
        <sz val="14"/>
        <rFont val="Times New Roman"/>
        <charset val="134"/>
      </rPr>
      <t>8</t>
    </r>
    <r>
      <rPr>
        <sz val="14"/>
        <rFont val="方正仿宋_GBK"/>
        <charset val="134"/>
      </rPr>
      <t>米，光伏组件</t>
    </r>
    <r>
      <rPr>
        <sz val="14"/>
        <rFont val="Times New Roman"/>
        <charset val="134"/>
      </rPr>
      <t>2</t>
    </r>
    <r>
      <rPr>
        <sz val="14"/>
        <rFont val="方正仿宋_GBK"/>
        <charset val="134"/>
      </rPr>
      <t>块型号</t>
    </r>
    <r>
      <rPr>
        <sz val="14"/>
        <rFont val="Times New Roman"/>
        <charset val="134"/>
      </rPr>
      <t>80w</t>
    </r>
    <r>
      <rPr>
        <sz val="14"/>
        <rFont val="方正仿宋_GBK"/>
        <charset val="134"/>
      </rPr>
      <t>，风力组件</t>
    </r>
    <r>
      <rPr>
        <sz val="14"/>
        <rFont val="Times New Roman"/>
        <charset val="134"/>
      </rPr>
      <t>1</t>
    </r>
    <r>
      <rPr>
        <sz val="14"/>
        <rFont val="方正仿宋_GBK"/>
        <charset val="134"/>
      </rPr>
      <t>套型号规格</t>
    </r>
    <r>
      <rPr>
        <sz val="14"/>
        <rFont val="Times New Roman"/>
        <charset val="134"/>
      </rPr>
      <t>S300w</t>
    </r>
    <r>
      <rPr>
        <sz val="14"/>
        <rFont val="方正仿宋_GBK"/>
        <charset val="134"/>
      </rPr>
      <t>，光源</t>
    </r>
    <r>
      <rPr>
        <sz val="14"/>
        <rFont val="Times New Roman"/>
        <charset val="134"/>
      </rPr>
      <t>2</t>
    </r>
    <r>
      <rPr>
        <sz val="14"/>
        <rFont val="方正仿宋_GBK"/>
        <charset val="134"/>
      </rPr>
      <t>只（主源</t>
    </r>
    <r>
      <rPr>
        <sz val="14"/>
        <rFont val="Times New Roman"/>
        <charset val="134"/>
      </rPr>
      <t>120wLED,</t>
    </r>
    <r>
      <rPr>
        <sz val="14"/>
        <rFont val="方正仿宋_GBK"/>
        <charset val="134"/>
      </rPr>
      <t>副源</t>
    </r>
    <r>
      <rPr>
        <sz val="14"/>
        <rFont val="Times New Roman"/>
        <charset val="134"/>
      </rPr>
      <t>80wLED</t>
    </r>
    <r>
      <rPr>
        <sz val="14"/>
        <rFont val="方正仿宋_GBK"/>
        <charset val="134"/>
      </rPr>
      <t>）配电池</t>
    </r>
    <r>
      <rPr>
        <sz val="14"/>
        <rFont val="Times New Roman"/>
        <charset val="134"/>
      </rPr>
      <t>200ah)</t>
    </r>
    <r>
      <rPr>
        <sz val="14"/>
        <rFont val="方正仿宋_GBK"/>
        <charset val="134"/>
      </rPr>
      <t>及配套设施，单价</t>
    </r>
    <r>
      <rPr>
        <sz val="14"/>
        <rFont val="Times New Roman"/>
        <charset val="134"/>
      </rPr>
      <t xml:space="preserve"> 0.35 </t>
    </r>
    <r>
      <rPr>
        <sz val="14"/>
        <rFont val="方正仿宋_GBK"/>
        <charset val="134"/>
      </rPr>
      <t>万元，</t>
    </r>
    <r>
      <rPr>
        <sz val="14"/>
        <rFont val="Times New Roman"/>
        <charset val="134"/>
      </rPr>
      <t xml:space="preserve">  </t>
    </r>
    <r>
      <rPr>
        <sz val="14"/>
        <rFont val="方正仿宋_GBK"/>
        <charset val="134"/>
      </rPr>
      <t>小计</t>
    </r>
    <r>
      <rPr>
        <sz val="14"/>
        <rFont val="Times New Roman"/>
        <charset val="134"/>
      </rPr>
      <t xml:space="preserve"> 140</t>
    </r>
    <r>
      <rPr>
        <sz val="14"/>
        <rFont val="方正仿宋_GBK"/>
        <charset val="134"/>
      </rPr>
      <t>万元。前期费用</t>
    </r>
    <r>
      <rPr>
        <sz val="14"/>
        <rFont val="Times New Roman"/>
        <charset val="134"/>
      </rPr>
      <t>1.4</t>
    </r>
    <r>
      <rPr>
        <sz val="14"/>
        <rFont val="方正仿宋_GBK"/>
        <charset val="134"/>
      </rPr>
      <t>万元，合计：</t>
    </r>
    <r>
      <rPr>
        <sz val="14"/>
        <rFont val="Times New Roman"/>
        <charset val="134"/>
      </rPr>
      <t xml:space="preserve">141.4 </t>
    </r>
    <r>
      <rPr>
        <sz val="14"/>
        <rFont val="方正仿宋_GBK"/>
        <charset val="134"/>
      </rPr>
      <t>万元。</t>
    </r>
  </si>
  <si>
    <r>
      <rPr>
        <sz val="14"/>
        <rFont val="方正仿宋_GBK"/>
        <charset val="134"/>
      </rPr>
      <t>盏</t>
    </r>
  </si>
  <si>
    <r>
      <rPr>
        <sz val="14"/>
        <rFont val="Times New Roman"/>
        <charset val="134"/>
      </rPr>
      <t>1</t>
    </r>
    <r>
      <rPr>
        <sz val="14"/>
        <rFont val="方正仿宋_GBK"/>
        <charset val="134"/>
      </rPr>
      <t>、数量指标：新建公共照明（盏）</t>
    </r>
    <r>
      <rPr>
        <sz val="14"/>
        <rFont val="Times New Roman"/>
        <charset val="134"/>
      </rPr>
      <t>≥400</t>
    </r>
    <r>
      <rPr>
        <sz val="14"/>
        <rFont val="方正仿宋_GBK"/>
        <charset val="134"/>
      </rPr>
      <t>。</t>
    </r>
    <r>
      <rPr>
        <sz val="14"/>
        <rFont val="Times New Roman"/>
        <charset val="134"/>
      </rPr>
      <t xml:space="preserve">
2</t>
    </r>
    <r>
      <rPr>
        <sz val="14"/>
        <rFont val="方正仿宋_GBK"/>
        <charset val="134"/>
      </rPr>
      <t>、质量指标：验收合格率（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、时效指标：项目开工及时率（</t>
    </r>
    <r>
      <rPr>
        <sz val="14"/>
        <rFont val="Times New Roman"/>
        <charset val="134"/>
      </rPr>
      <t>%</t>
    </r>
    <r>
      <rPr>
        <sz val="14"/>
        <rFont val="方正仿宋_GBK"/>
        <charset val="134"/>
      </rPr>
      <t>）</t>
    </r>
    <r>
      <rPr>
        <sz val="14"/>
        <rFont val="Times New Roman"/>
        <charset val="134"/>
      </rPr>
      <t>=100%</t>
    </r>
    <r>
      <rPr>
        <sz val="14"/>
        <rFont val="方正仿宋_GBK"/>
        <charset val="134"/>
      </rPr>
      <t>；项目完工及时率（</t>
    </r>
    <r>
      <rPr>
        <sz val="14"/>
        <rFont val="Times New Roman"/>
        <charset val="134"/>
      </rPr>
      <t>%</t>
    </r>
    <r>
      <rPr>
        <sz val="14"/>
        <rFont val="方正仿宋_GBK"/>
        <charset val="134"/>
      </rPr>
      <t>）</t>
    </r>
    <r>
      <rPr>
        <sz val="14"/>
        <rFont val="Times New Roman"/>
        <charset val="134"/>
      </rPr>
      <t>=100%</t>
    </r>
    <r>
      <rPr>
        <sz val="14"/>
        <rFont val="方正仿宋_GBK"/>
        <charset val="134"/>
      </rPr>
      <t>；项目开工时间（月）</t>
    </r>
    <r>
      <rPr>
        <sz val="14"/>
        <rFont val="Times New Roman"/>
        <charset val="134"/>
      </rPr>
      <t>2026</t>
    </r>
    <r>
      <rPr>
        <sz val="14"/>
        <rFont val="方正仿宋_GBK"/>
        <charset val="134"/>
      </rPr>
      <t>年</t>
    </r>
    <r>
      <rPr>
        <sz val="14"/>
        <rFont val="Times New Roman"/>
        <charset val="134"/>
      </rPr>
      <t>4</t>
    </r>
    <r>
      <rPr>
        <sz val="14"/>
        <rFont val="方正仿宋_GBK"/>
        <charset val="134"/>
      </rPr>
      <t>月；项目完成时间（月）</t>
    </r>
    <r>
      <rPr>
        <sz val="14"/>
        <rFont val="Times New Roman"/>
        <charset val="134"/>
      </rPr>
      <t>2026</t>
    </r>
    <r>
      <rPr>
        <sz val="14"/>
        <rFont val="方正仿宋_GBK"/>
        <charset val="134"/>
      </rPr>
      <t>年</t>
    </r>
    <r>
      <rPr>
        <sz val="14"/>
        <rFont val="Times New Roman"/>
        <charset val="134"/>
      </rPr>
      <t>12</t>
    </r>
    <r>
      <rPr>
        <sz val="14"/>
        <rFont val="方正仿宋_GBK"/>
        <charset val="134"/>
      </rPr>
      <t>月底前。</t>
    </r>
    <r>
      <rPr>
        <sz val="14"/>
        <rFont val="Times New Roman"/>
        <charset val="134"/>
      </rPr>
      <t xml:space="preserve">
4</t>
    </r>
    <r>
      <rPr>
        <sz val="14"/>
        <rFont val="方正仿宋_GBK"/>
        <charset val="134"/>
      </rPr>
      <t>、成本指标：公共照明（盏）</t>
    </r>
    <r>
      <rPr>
        <sz val="14"/>
        <rFont val="Times New Roman"/>
        <charset val="134"/>
      </rPr>
      <t>≤0.35</t>
    </r>
    <r>
      <rPr>
        <sz val="14"/>
        <rFont val="方正仿宋_GBK"/>
        <charset val="134"/>
      </rPr>
      <t>万元</t>
    </r>
    <r>
      <rPr>
        <sz val="14"/>
        <rFont val="Times New Roman"/>
        <charset val="134"/>
      </rPr>
      <t>/</t>
    </r>
    <r>
      <rPr>
        <sz val="14"/>
        <rFont val="方正仿宋_GBK"/>
        <charset val="134"/>
      </rPr>
      <t>盏。</t>
    </r>
    <r>
      <rPr>
        <sz val="14"/>
        <rFont val="Times New Roman"/>
        <charset val="134"/>
      </rPr>
      <t xml:space="preserve">
5</t>
    </r>
    <r>
      <rPr>
        <sz val="14"/>
        <rFont val="方正仿宋_GBK"/>
        <charset val="134"/>
      </rPr>
      <t>、生态效益指标：周边环境改善率</t>
    </r>
    <r>
      <rPr>
        <sz val="14"/>
        <rFont val="Times New Roman"/>
        <charset val="134"/>
      </rPr>
      <t>≥90.0%</t>
    </r>
    <r>
      <rPr>
        <sz val="14"/>
        <rFont val="方正仿宋_GBK"/>
        <charset val="134"/>
      </rPr>
      <t>。</t>
    </r>
    <r>
      <rPr>
        <sz val="14"/>
        <rFont val="Times New Roman"/>
        <charset val="134"/>
      </rPr>
      <t xml:space="preserve">
6</t>
    </r>
    <r>
      <rPr>
        <sz val="14"/>
        <rFont val="方正仿宋_GBK"/>
        <charset val="134"/>
      </rPr>
      <t>、社会效益指标：对居民生活的影响持续影响明显。</t>
    </r>
    <r>
      <rPr>
        <sz val="14"/>
        <rFont val="Times New Roman"/>
        <charset val="134"/>
      </rPr>
      <t xml:space="preserve">
7</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</si>
  <si>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该项目建成后，有效改善乡村人居环境，为乡村旅游、民宿经营等新业态提供基础配套，增强乡村对外吸引力；完善基础设施配套，</t>
    </r>
  </si>
  <si>
    <t>BHX2026046</t>
  </si>
  <si>
    <t>博湖县才坎诺尔乡防渗渠建设项目</t>
  </si>
  <si>
    <r>
      <rPr>
        <sz val="14"/>
        <rFont val="方正仿宋_GBK"/>
        <charset val="134"/>
      </rPr>
      <t>农村供水保障设施建设</t>
    </r>
  </si>
  <si>
    <t>莫盖图村、哈尔尼敦村、拉罕诺尔村、才坎诺尔村</t>
  </si>
  <si>
    <r>
      <rPr>
        <sz val="14"/>
        <rFont val="Times New Roman"/>
        <charset val="134"/>
      </rPr>
      <t>1.</t>
    </r>
    <r>
      <rPr>
        <sz val="14"/>
        <rFont val="方正仿宋_GBK"/>
        <charset val="134"/>
      </rPr>
      <t>新建梯形渠（下口宽</t>
    </r>
    <r>
      <rPr>
        <sz val="14"/>
        <rFont val="Times New Roman"/>
        <charset val="134"/>
      </rPr>
      <t>0.6</t>
    </r>
    <r>
      <rPr>
        <sz val="14"/>
        <rFont val="方正仿宋_GBK"/>
        <charset val="134"/>
      </rPr>
      <t>米上口宽</t>
    </r>
    <r>
      <rPr>
        <sz val="14"/>
        <rFont val="Times New Roman"/>
        <charset val="134"/>
      </rPr>
      <t>5.1</t>
    </r>
    <r>
      <rPr>
        <sz val="14"/>
        <rFont val="方正仿宋_GBK"/>
        <charset val="134"/>
      </rPr>
      <t>米，边坡</t>
    </r>
    <r>
      <rPr>
        <sz val="14"/>
        <rFont val="Times New Roman"/>
        <charset val="134"/>
      </rPr>
      <t>1:1.5</t>
    </r>
    <r>
      <rPr>
        <sz val="14"/>
        <rFont val="方正仿宋_GBK"/>
        <charset val="134"/>
      </rPr>
      <t>，流量</t>
    </r>
    <r>
      <rPr>
        <sz val="14"/>
        <rFont val="Times New Roman"/>
        <charset val="134"/>
      </rPr>
      <t>0.6</t>
    </r>
    <r>
      <rPr>
        <sz val="14"/>
        <rFont val="方正仿宋_GBK"/>
        <charset val="134"/>
      </rPr>
      <t>～</t>
    </r>
    <r>
      <rPr>
        <sz val="14"/>
        <rFont val="Times New Roman"/>
        <charset val="134"/>
      </rPr>
      <t>2.4m3/s</t>
    </r>
    <r>
      <rPr>
        <sz val="14"/>
        <rFont val="方正仿宋_GBK"/>
        <charset val="134"/>
      </rPr>
      <t>，流速</t>
    </r>
    <r>
      <rPr>
        <sz val="14"/>
        <rFont val="Times New Roman"/>
        <charset val="134"/>
      </rPr>
      <t>0.6</t>
    </r>
    <r>
      <rPr>
        <sz val="14"/>
        <rFont val="方正仿宋_GBK"/>
        <charset val="134"/>
      </rPr>
      <t>～</t>
    </r>
    <r>
      <rPr>
        <sz val="14"/>
        <rFont val="Times New Roman"/>
        <charset val="134"/>
      </rPr>
      <t>1.8m/s</t>
    </r>
    <r>
      <rPr>
        <sz val="14"/>
        <rFont val="方正仿宋_GBK"/>
        <charset val="134"/>
      </rPr>
      <t>）</t>
    </r>
    <r>
      <rPr>
        <sz val="14"/>
        <rFont val="Times New Roman"/>
        <charset val="134"/>
      </rPr>
      <t>1700</t>
    </r>
    <r>
      <rPr>
        <sz val="14"/>
        <rFont val="方正仿宋_GBK"/>
        <charset val="134"/>
      </rPr>
      <t>米及配套附属设施，每米</t>
    </r>
    <r>
      <rPr>
        <sz val="14"/>
        <rFont val="Times New Roman"/>
        <charset val="134"/>
      </rPr>
      <t>700</t>
    </r>
    <r>
      <rPr>
        <sz val="14"/>
        <rFont val="方正仿宋_GBK"/>
        <charset val="134"/>
      </rPr>
      <t>元，小计</t>
    </r>
    <r>
      <rPr>
        <sz val="14"/>
        <rFont val="Times New Roman"/>
        <charset val="134"/>
      </rPr>
      <t>119</t>
    </r>
    <r>
      <rPr>
        <sz val="14"/>
        <rFont val="方正仿宋_GBK"/>
        <charset val="134"/>
      </rPr>
      <t>万元。</t>
    </r>
    <r>
      <rPr>
        <sz val="14"/>
        <rFont val="Times New Roman"/>
        <charset val="134"/>
      </rPr>
      <t xml:space="preserve">
2.</t>
    </r>
    <r>
      <rPr>
        <sz val="14"/>
        <rFont val="方正仿宋_GBK"/>
        <charset val="134"/>
      </rPr>
      <t>新建</t>
    </r>
    <r>
      <rPr>
        <sz val="14"/>
        <rFont val="Times New Roman"/>
        <charset val="134"/>
      </rPr>
      <t>U</t>
    </r>
    <r>
      <rPr>
        <sz val="14"/>
        <rFont val="方正仿宋_GBK"/>
        <charset val="134"/>
      </rPr>
      <t>形渠（</t>
    </r>
    <r>
      <rPr>
        <sz val="14"/>
        <rFont val="Times New Roman"/>
        <charset val="134"/>
      </rPr>
      <t>0.6*0.6m</t>
    </r>
    <r>
      <rPr>
        <sz val="14"/>
        <rFont val="方正仿宋_GBK"/>
        <charset val="134"/>
      </rPr>
      <t>，流量</t>
    </r>
    <r>
      <rPr>
        <sz val="14"/>
        <rFont val="Times New Roman"/>
        <charset val="134"/>
      </rPr>
      <t>0.2</t>
    </r>
    <r>
      <rPr>
        <sz val="14"/>
        <rFont val="方正仿宋_GBK"/>
        <charset val="134"/>
      </rPr>
      <t>～</t>
    </r>
    <r>
      <rPr>
        <sz val="14"/>
        <rFont val="Times New Roman"/>
        <charset val="134"/>
      </rPr>
      <t>0.6m³/s</t>
    </r>
    <r>
      <rPr>
        <sz val="14"/>
        <rFont val="方正仿宋_GBK"/>
        <charset val="134"/>
      </rPr>
      <t>跟，流速</t>
    </r>
    <r>
      <rPr>
        <sz val="14"/>
        <rFont val="Times New Roman"/>
        <charset val="134"/>
      </rPr>
      <t>0.8</t>
    </r>
    <r>
      <rPr>
        <sz val="14"/>
        <rFont val="方正仿宋_GBK"/>
        <charset val="134"/>
      </rPr>
      <t>～</t>
    </r>
    <r>
      <rPr>
        <sz val="14"/>
        <rFont val="Times New Roman"/>
        <charset val="134"/>
      </rPr>
      <t>1.5m/s</t>
    </r>
    <r>
      <rPr>
        <sz val="14"/>
        <rFont val="方正仿宋_GBK"/>
        <charset val="134"/>
      </rPr>
      <t>）</t>
    </r>
    <r>
      <rPr>
        <sz val="14"/>
        <rFont val="Times New Roman"/>
        <charset val="134"/>
      </rPr>
      <t>203</t>
    </r>
    <r>
      <rPr>
        <sz val="14"/>
        <rFont val="方正仿宋_GBK"/>
        <charset val="134"/>
      </rPr>
      <t>米及配套附属设施，每米</t>
    </r>
    <r>
      <rPr>
        <sz val="14"/>
        <rFont val="Times New Roman"/>
        <charset val="134"/>
      </rPr>
      <t>420</t>
    </r>
    <r>
      <rPr>
        <sz val="14"/>
        <rFont val="方正仿宋_GBK"/>
        <charset val="134"/>
      </rPr>
      <t>元，小计</t>
    </r>
    <r>
      <rPr>
        <sz val="14"/>
        <rFont val="Times New Roman"/>
        <charset val="134"/>
      </rPr>
      <t>8.5</t>
    </r>
    <r>
      <rPr>
        <sz val="14"/>
        <rFont val="方正仿宋_GBK"/>
        <charset val="134"/>
      </rPr>
      <t>万元。</t>
    </r>
    <r>
      <rPr>
        <sz val="14"/>
        <rFont val="Times New Roman"/>
        <charset val="134"/>
      </rPr>
      <t xml:space="preserve">
3.</t>
    </r>
    <r>
      <rPr>
        <sz val="14"/>
        <rFont val="方正仿宋_GBK"/>
        <charset val="134"/>
      </rPr>
      <t>新建梯形渠（下口宽</t>
    </r>
    <r>
      <rPr>
        <sz val="14"/>
        <rFont val="Times New Roman"/>
        <charset val="134"/>
      </rPr>
      <t>0.6</t>
    </r>
    <r>
      <rPr>
        <sz val="14"/>
        <rFont val="方正仿宋_GBK"/>
        <charset val="134"/>
      </rPr>
      <t>米上口宽</t>
    </r>
    <r>
      <rPr>
        <sz val="14"/>
        <rFont val="Times New Roman"/>
        <charset val="134"/>
      </rPr>
      <t>2.6</t>
    </r>
    <r>
      <rPr>
        <sz val="14"/>
        <rFont val="方正仿宋_GBK"/>
        <charset val="134"/>
      </rPr>
      <t>米）</t>
    </r>
    <r>
      <rPr>
        <sz val="14"/>
        <rFont val="Times New Roman"/>
        <charset val="134"/>
      </rPr>
      <t>880</t>
    </r>
    <r>
      <rPr>
        <sz val="14"/>
        <rFont val="方正仿宋_GBK"/>
        <charset val="134"/>
      </rPr>
      <t>米及配套附属设施，每米</t>
    </r>
    <r>
      <rPr>
        <sz val="14"/>
        <rFont val="Times New Roman"/>
        <charset val="134"/>
      </rPr>
      <t>600</t>
    </r>
    <r>
      <rPr>
        <sz val="14"/>
        <rFont val="方正仿宋_GBK"/>
        <charset val="134"/>
      </rPr>
      <t>元，小计</t>
    </r>
    <r>
      <rPr>
        <sz val="14"/>
        <rFont val="Times New Roman"/>
        <charset val="134"/>
      </rPr>
      <t>52.8</t>
    </r>
    <r>
      <rPr>
        <sz val="14"/>
        <rFont val="方正仿宋_GBK"/>
        <charset val="134"/>
      </rPr>
      <t>万元；</t>
    </r>
    <r>
      <rPr>
        <sz val="14"/>
        <rFont val="Times New Roman"/>
        <charset val="134"/>
      </rPr>
      <t xml:space="preserve">
4.</t>
    </r>
    <r>
      <rPr>
        <sz val="14"/>
        <rFont val="方正仿宋_GBK"/>
        <charset val="134"/>
      </rPr>
      <t>新建过渠桥一座（长度</t>
    </r>
    <r>
      <rPr>
        <sz val="14"/>
        <rFont val="Times New Roman"/>
        <charset val="134"/>
      </rPr>
      <t>10</t>
    </r>
    <r>
      <rPr>
        <sz val="14"/>
        <rFont val="方正仿宋_GBK"/>
        <charset val="134"/>
      </rPr>
      <t>米、宽度</t>
    </r>
    <r>
      <rPr>
        <sz val="14"/>
        <rFont val="Times New Roman"/>
        <charset val="134"/>
      </rPr>
      <t>4</t>
    </r>
    <r>
      <rPr>
        <sz val="14"/>
        <rFont val="方正仿宋_GBK"/>
        <charset val="134"/>
      </rPr>
      <t>米），小计</t>
    </r>
    <r>
      <rPr>
        <sz val="14"/>
        <rFont val="Times New Roman"/>
        <charset val="134"/>
      </rPr>
      <t>50</t>
    </r>
    <r>
      <rPr>
        <sz val="14"/>
        <rFont val="方正仿宋_GBK"/>
        <charset val="134"/>
      </rPr>
      <t>万元；</t>
    </r>
    <r>
      <rPr>
        <sz val="14"/>
        <rFont val="Times New Roman"/>
        <charset val="134"/>
      </rPr>
      <t xml:space="preserve">
</t>
    </r>
    <r>
      <rPr>
        <sz val="14"/>
        <rFont val="方正仿宋_GBK"/>
        <charset val="134"/>
      </rPr>
      <t>前期费</t>
    </r>
    <r>
      <rPr>
        <sz val="14"/>
        <rFont val="Times New Roman"/>
        <charset val="134"/>
      </rPr>
      <t>2.3</t>
    </r>
    <r>
      <rPr>
        <sz val="14"/>
        <rFont val="方正仿宋_GBK"/>
        <charset val="134"/>
      </rPr>
      <t>元，合计</t>
    </r>
    <r>
      <rPr>
        <sz val="14"/>
        <rFont val="Times New Roman"/>
        <charset val="134"/>
      </rPr>
      <t>232.6</t>
    </r>
    <r>
      <rPr>
        <sz val="14"/>
        <rFont val="方正仿宋_GBK"/>
        <charset val="134"/>
      </rPr>
      <t>万元。</t>
    </r>
  </si>
  <si>
    <r>
      <rPr>
        <sz val="14"/>
        <rFont val="Times New Roman"/>
        <charset val="134"/>
      </rPr>
      <t>1</t>
    </r>
    <r>
      <rPr>
        <sz val="14"/>
        <rFont val="方正仿宋_GBK"/>
        <charset val="134"/>
      </rPr>
      <t>、数量指标：新建梯形渠及配套附属设施（米）</t>
    </r>
    <r>
      <rPr>
        <sz val="14"/>
        <rFont val="Times New Roman"/>
        <charset val="134"/>
      </rPr>
      <t>=1700</t>
    </r>
    <r>
      <rPr>
        <sz val="14"/>
        <rFont val="方正仿宋_GBK"/>
        <charset val="134"/>
      </rPr>
      <t>；新建</t>
    </r>
    <r>
      <rPr>
        <sz val="14"/>
        <rFont val="Times New Roman"/>
        <charset val="134"/>
      </rPr>
      <t>U</t>
    </r>
    <r>
      <rPr>
        <sz val="14"/>
        <rFont val="方正仿宋_GBK"/>
        <charset val="134"/>
      </rPr>
      <t>形渠及配套附属设施（米）</t>
    </r>
    <r>
      <rPr>
        <sz val="14"/>
        <rFont val="Times New Roman"/>
        <charset val="134"/>
      </rPr>
      <t>=203</t>
    </r>
    <r>
      <rPr>
        <sz val="14"/>
        <rFont val="方正仿宋_GBK"/>
        <charset val="134"/>
      </rPr>
      <t>；新建梯形渠及配套附属设施（米）</t>
    </r>
    <r>
      <rPr>
        <sz val="14"/>
        <rFont val="Times New Roman"/>
        <charset val="134"/>
      </rPr>
      <t>=880</t>
    </r>
    <r>
      <rPr>
        <sz val="14"/>
        <rFont val="方正仿宋_GBK"/>
        <charset val="134"/>
      </rPr>
      <t>；新建过渠桥（座）</t>
    </r>
    <r>
      <rPr>
        <sz val="14"/>
        <rFont val="Times New Roman"/>
        <charset val="134"/>
      </rPr>
      <t>=1</t>
    </r>
    <r>
      <rPr>
        <sz val="14"/>
        <rFont val="方正仿宋_GBK"/>
        <charset val="134"/>
      </rPr>
      <t>；</t>
    </r>
    <r>
      <rPr>
        <sz val="14"/>
        <rFont val="Times New Roman"/>
        <charset val="134"/>
      </rPr>
      <t xml:space="preserve">
2</t>
    </r>
    <r>
      <rPr>
        <sz val="14"/>
        <rFont val="方正仿宋_GBK"/>
        <charset val="134"/>
      </rPr>
      <t>、质量指标：项目（工程）验收合格率（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、时效指标：项目开工时间（月）</t>
    </r>
    <r>
      <rPr>
        <sz val="14"/>
        <rFont val="Times New Roman"/>
        <charset val="134"/>
      </rPr>
      <t>2026</t>
    </r>
    <r>
      <rPr>
        <sz val="14"/>
        <rFont val="方正仿宋_GBK"/>
        <charset val="134"/>
      </rPr>
      <t>年</t>
    </r>
    <r>
      <rPr>
        <sz val="14"/>
        <rFont val="Times New Roman"/>
        <charset val="134"/>
      </rPr>
      <t>3</t>
    </r>
    <r>
      <rPr>
        <sz val="14"/>
        <rFont val="方正仿宋_GBK"/>
        <charset val="134"/>
      </rPr>
      <t>月；项目完成时间（月）</t>
    </r>
    <r>
      <rPr>
        <sz val="14"/>
        <rFont val="Times New Roman"/>
        <charset val="134"/>
      </rPr>
      <t>2026</t>
    </r>
    <r>
      <rPr>
        <sz val="14"/>
        <rFont val="方正仿宋_GBK"/>
        <charset val="134"/>
      </rPr>
      <t>年</t>
    </r>
    <r>
      <rPr>
        <sz val="14"/>
        <rFont val="Times New Roman"/>
        <charset val="134"/>
      </rPr>
      <t>10</t>
    </r>
    <r>
      <rPr>
        <sz val="14"/>
        <rFont val="方正仿宋_GBK"/>
        <charset val="134"/>
      </rPr>
      <t>月；</t>
    </r>
    <r>
      <rPr>
        <sz val="14"/>
        <rFont val="Times New Roman"/>
        <charset val="134"/>
      </rPr>
      <t xml:space="preserve">
4</t>
    </r>
    <r>
      <rPr>
        <sz val="14"/>
        <rFont val="方正仿宋_GBK"/>
        <charset val="134"/>
      </rPr>
      <t>、成本指标：新建梯形渠及配套附属设施（元</t>
    </r>
    <r>
      <rPr>
        <sz val="14"/>
        <rFont val="Times New Roman"/>
        <charset val="134"/>
      </rPr>
      <t>/</t>
    </r>
    <r>
      <rPr>
        <sz val="14"/>
        <rFont val="方正仿宋_GBK"/>
        <charset val="134"/>
      </rPr>
      <t>米）</t>
    </r>
    <r>
      <rPr>
        <sz val="14"/>
        <rFont val="Times New Roman"/>
        <charset val="134"/>
      </rPr>
      <t>≤700</t>
    </r>
    <r>
      <rPr>
        <sz val="14"/>
        <rFont val="方正仿宋_GBK"/>
        <charset val="134"/>
      </rPr>
      <t>；新建</t>
    </r>
    <r>
      <rPr>
        <sz val="14"/>
        <rFont val="Times New Roman"/>
        <charset val="134"/>
      </rPr>
      <t>U</t>
    </r>
    <r>
      <rPr>
        <sz val="14"/>
        <rFont val="方正仿宋_GBK"/>
        <charset val="134"/>
      </rPr>
      <t>形渠及配套附属设施（元</t>
    </r>
    <r>
      <rPr>
        <sz val="14"/>
        <rFont val="Times New Roman"/>
        <charset val="134"/>
      </rPr>
      <t>/</t>
    </r>
    <r>
      <rPr>
        <sz val="14"/>
        <rFont val="方正仿宋_GBK"/>
        <charset val="134"/>
      </rPr>
      <t>米）</t>
    </r>
    <r>
      <rPr>
        <sz val="14"/>
        <rFont val="Times New Roman"/>
        <charset val="134"/>
      </rPr>
      <t>≤420</t>
    </r>
    <r>
      <rPr>
        <sz val="14"/>
        <rFont val="方正仿宋_GBK"/>
        <charset val="134"/>
      </rPr>
      <t>；新建梯形渠及配套附属设施（元</t>
    </r>
    <r>
      <rPr>
        <sz val="14"/>
        <rFont val="Times New Roman"/>
        <charset val="134"/>
      </rPr>
      <t>/</t>
    </r>
    <r>
      <rPr>
        <sz val="14"/>
        <rFont val="方正仿宋_GBK"/>
        <charset val="134"/>
      </rPr>
      <t>米）</t>
    </r>
    <r>
      <rPr>
        <sz val="14"/>
        <rFont val="Times New Roman"/>
        <charset val="134"/>
      </rPr>
      <t>≤600</t>
    </r>
    <r>
      <rPr>
        <sz val="14"/>
        <rFont val="方正仿宋_GBK"/>
        <charset val="134"/>
      </rPr>
      <t>；新建过渠桥一座（万元</t>
    </r>
    <r>
      <rPr>
        <sz val="14"/>
        <rFont val="Times New Roman"/>
        <charset val="134"/>
      </rPr>
      <t>/</t>
    </r>
    <r>
      <rPr>
        <sz val="14"/>
        <rFont val="方正仿宋_GBK"/>
        <charset val="134"/>
      </rPr>
      <t>座）</t>
    </r>
    <r>
      <rPr>
        <sz val="14"/>
        <rFont val="Times New Roman"/>
        <charset val="134"/>
      </rPr>
      <t>≤50</t>
    </r>
    <r>
      <rPr>
        <sz val="14"/>
        <rFont val="方正仿宋_GBK"/>
        <charset val="134"/>
      </rPr>
      <t>；项目前期费（万元）</t>
    </r>
    <r>
      <rPr>
        <sz val="14"/>
        <rFont val="Times New Roman"/>
        <charset val="134"/>
      </rPr>
      <t>≤2.3</t>
    </r>
    <r>
      <rPr>
        <sz val="14"/>
        <rFont val="方正仿宋_GBK"/>
        <charset val="134"/>
      </rPr>
      <t>；</t>
    </r>
    <r>
      <rPr>
        <sz val="14"/>
        <rFont val="Times New Roman"/>
        <charset val="134"/>
      </rPr>
      <t xml:space="preserve">
5</t>
    </r>
    <r>
      <rPr>
        <sz val="14"/>
        <rFont val="方正仿宋_GBK"/>
        <charset val="134"/>
      </rPr>
      <t>、社会效益指标：受益脱贫人数（人）</t>
    </r>
    <r>
      <rPr>
        <sz val="14"/>
        <rFont val="Times New Roman"/>
        <charset val="134"/>
      </rPr>
      <t>≥91</t>
    </r>
    <r>
      <rPr>
        <sz val="14"/>
        <rFont val="方正仿宋_GBK"/>
        <charset val="134"/>
      </rPr>
      <t>；</t>
    </r>
    <r>
      <rPr>
        <sz val="14"/>
        <rFont val="Times New Roman"/>
        <charset val="134"/>
      </rPr>
      <t xml:space="preserve">
6</t>
    </r>
    <r>
      <rPr>
        <sz val="14"/>
        <rFont val="方正仿宋_GBK"/>
        <charset val="134"/>
      </rPr>
      <t>、服务对象满意度指标：受益建档立卡脱贫人口满意度（</t>
    </r>
    <r>
      <rPr>
        <sz val="14"/>
        <rFont val="Times New Roman"/>
        <charset val="134"/>
      </rPr>
      <t>%</t>
    </r>
    <r>
      <rPr>
        <sz val="14"/>
        <rFont val="方正仿宋_GBK"/>
        <charset val="134"/>
      </rPr>
      <t>）</t>
    </r>
    <r>
      <rPr>
        <sz val="14"/>
        <rFont val="Times New Roman"/>
        <charset val="134"/>
      </rPr>
      <t>≥98</t>
    </r>
    <r>
      <rPr>
        <sz val="14"/>
        <rFont val="方正仿宋_GBK"/>
        <charset val="134"/>
      </rPr>
      <t>。</t>
    </r>
  </si>
  <si>
    <r>
      <rPr>
        <sz val="14"/>
        <color theme="1"/>
        <rFont val="方正仿宋_GBK"/>
        <charset val="134"/>
      </rPr>
      <t>项目实施后可有效减少水的渗漏损失，用水效率提高，灌溉相同面积农田用水量减少，水费支出降低。同时，输水速度快，缩短灌溉时间，减少人力投入，有助于辖区农户种植增产增收。</t>
    </r>
  </si>
  <si>
    <t>BHX2026047</t>
  </si>
  <si>
    <r>
      <rPr>
        <sz val="14"/>
        <rFont val="方正仿宋_GBK"/>
        <charset val="134"/>
      </rPr>
      <t>博湖县才坎诺尔乡拉罕诺尔村防渗渠建设项目</t>
    </r>
  </si>
  <si>
    <r>
      <rPr>
        <sz val="14"/>
        <color theme="1"/>
        <rFont val="方正仿宋_GBK"/>
        <charset val="134"/>
      </rPr>
      <t>乡村建设行动</t>
    </r>
  </si>
  <si>
    <r>
      <rPr>
        <sz val="14"/>
        <color theme="1"/>
        <rFont val="方正仿宋_GBK"/>
        <charset val="134"/>
      </rPr>
      <t>基础设施</t>
    </r>
  </si>
  <si>
    <r>
      <rPr>
        <sz val="14"/>
        <rFont val="方正仿宋_GBK"/>
        <charset val="134"/>
      </rPr>
      <t>拉罕诺尔村</t>
    </r>
  </si>
  <si>
    <r>
      <rPr>
        <sz val="14"/>
        <rFont val="方正仿宋_GBK"/>
        <charset val="134"/>
      </rPr>
      <t>新建矩形渠及配套附属设施</t>
    </r>
    <r>
      <rPr>
        <sz val="14"/>
        <rFont val="Times New Roman"/>
        <charset val="134"/>
      </rPr>
      <t>4767</t>
    </r>
    <r>
      <rPr>
        <sz val="14"/>
        <rFont val="方正仿宋_GBK"/>
        <charset val="134"/>
      </rPr>
      <t>米，每米</t>
    </r>
    <r>
      <rPr>
        <sz val="14"/>
        <rFont val="Times New Roman"/>
        <charset val="134"/>
      </rPr>
      <t>800</t>
    </r>
    <r>
      <rPr>
        <sz val="14"/>
        <rFont val="方正仿宋_GBK"/>
        <charset val="134"/>
      </rPr>
      <t>元，小计：</t>
    </r>
    <r>
      <rPr>
        <sz val="14"/>
        <rFont val="Times New Roman"/>
        <charset val="134"/>
      </rPr>
      <t>381.36</t>
    </r>
    <r>
      <rPr>
        <sz val="14"/>
        <rFont val="方正仿宋_GBK"/>
        <charset val="134"/>
      </rPr>
      <t>万元；</t>
    </r>
    <r>
      <rPr>
        <sz val="14"/>
        <rFont val="Times New Roman"/>
        <charset val="134"/>
      </rPr>
      <t xml:space="preserve">
</t>
    </r>
    <r>
      <rPr>
        <sz val="14"/>
        <rFont val="方正仿宋_GBK"/>
        <charset val="134"/>
      </rPr>
      <t>新建矩形渠及配套附属设施</t>
    </r>
    <r>
      <rPr>
        <sz val="14"/>
        <rFont val="Times New Roman"/>
        <charset val="134"/>
      </rPr>
      <t>550</t>
    </r>
    <r>
      <rPr>
        <sz val="14"/>
        <rFont val="方正仿宋_GBK"/>
        <charset val="134"/>
      </rPr>
      <t>米，每米</t>
    </r>
    <r>
      <rPr>
        <sz val="14"/>
        <rFont val="Times New Roman"/>
        <charset val="134"/>
      </rPr>
      <t>750</t>
    </r>
    <r>
      <rPr>
        <sz val="14"/>
        <rFont val="方正仿宋_GBK"/>
        <charset val="134"/>
      </rPr>
      <t>元，小计：</t>
    </r>
    <r>
      <rPr>
        <sz val="14"/>
        <rFont val="Times New Roman"/>
        <charset val="134"/>
      </rPr>
      <t>41.25</t>
    </r>
    <r>
      <rPr>
        <sz val="14"/>
        <rFont val="方正仿宋_GBK"/>
        <charset val="134"/>
      </rPr>
      <t>万元。</t>
    </r>
    <r>
      <rPr>
        <sz val="14"/>
        <rFont val="Times New Roman"/>
        <charset val="134"/>
      </rPr>
      <t xml:space="preserve">
</t>
    </r>
    <r>
      <rPr>
        <sz val="14"/>
        <rFont val="方正仿宋_GBK"/>
        <charset val="134"/>
      </rPr>
      <t>前期费</t>
    </r>
    <r>
      <rPr>
        <sz val="14"/>
        <rFont val="Times New Roman"/>
        <charset val="134"/>
      </rPr>
      <t>4.2</t>
    </r>
    <r>
      <rPr>
        <sz val="14"/>
        <rFont val="方正仿宋_GBK"/>
        <charset val="134"/>
      </rPr>
      <t>万元，合计</t>
    </r>
    <r>
      <rPr>
        <sz val="14"/>
        <rFont val="Times New Roman"/>
        <charset val="134"/>
      </rPr>
      <t>426.81</t>
    </r>
    <r>
      <rPr>
        <sz val="14"/>
        <rFont val="方正仿宋_GBK"/>
        <charset val="134"/>
      </rPr>
      <t>万元。</t>
    </r>
  </si>
  <si>
    <r>
      <rPr>
        <sz val="14"/>
        <rFont val="方正仿宋_GBK"/>
        <charset val="134"/>
      </rPr>
      <t>才坎诺尔乡人民政府</t>
    </r>
  </si>
  <si>
    <r>
      <rPr>
        <sz val="14"/>
        <rFont val="Times New Roman"/>
        <charset val="134"/>
      </rPr>
      <t>1</t>
    </r>
    <r>
      <rPr>
        <sz val="14"/>
        <rFont val="方正仿宋_GBK"/>
        <charset val="134"/>
      </rPr>
      <t>、数量指标：新建矩形渠及配套附属设施（米）</t>
    </r>
    <r>
      <rPr>
        <sz val="14"/>
        <rFont val="Times New Roman"/>
        <charset val="134"/>
      </rPr>
      <t>=4767</t>
    </r>
    <r>
      <rPr>
        <sz val="14"/>
        <rFont val="方正仿宋_GBK"/>
        <charset val="134"/>
      </rPr>
      <t>；新建矩形渠及配套附属设施（米）</t>
    </r>
    <r>
      <rPr>
        <sz val="14"/>
        <rFont val="Times New Roman"/>
        <charset val="134"/>
      </rPr>
      <t>=550</t>
    </r>
    <r>
      <rPr>
        <sz val="14"/>
        <rFont val="方正仿宋_GBK"/>
        <charset val="134"/>
      </rPr>
      <t>；</t>
    </r>
    <r>
      <rPr>
        <sz val="14"/>
        <rFont val="Times New Roman"/>
        <charset val="134"/>
      </rPr>
      <t xml:space="preserve">
2</t>
    </r>
    <r>
      <rPr>
        <sz val="14"/>
        <rFont val="方正仿宋_GBK"/>
        <charset val="134"/>
      </rPr>
      <t>、质量指标：项目（工程）验收合格率（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、时效指标：项目开工时间（月）</t>
    </r>
    <r>
      <rPr>
        <sz val="14"/>
        <rFont val="Times New Roman"/>
        <charset val="134"/>
      </rPr>
      <t>2026</t>
    </r>
    <r>
      <rPr>
        <sz val="14"/>
        <rFont val="方正仿宋_GBK"/>
        <charset val="134"/>
      </rPr>
      <t>年</t>
    </r>
    <r>
      <rPr>
        <sz val="14"/>
        <rFont val="Times New Roman"/>
        <charset val="134"/>
      </rPr>
      <t>3</t>
    </r>
    <r>
      <rPr>
        <sz val="14"/>
        <rFont val="方正仿宋_GBK"/>
        <charset val="134"/>
      </rPr>
      <t>月；项目完成时间（月）</t>
    </r>
    <r>
      <rPr>
        <sz val="14"/>
        <rFont val="Times New Roman"/>
        <charset val="134"/>
      </rPr>
      <t>2026</t>
    </r>
    <r>
      <rPr>
        <sz val="14"/>
        <rFont val="方正仿宋_GBK"/>
        <charset val="134"/>
      </rPr>
      <t>年</t>
    </r>
    <r>
      <rPr>
        <sz val="14"/>
        <rFont val="Times New Roman"/>
        <charset val="134"/>
      </rPr>
      <t>10</t>
    </r>
    <r>
      <rPr>
        <sz val="14"/>
        <rFont val="方正仿宋_GBK"/>
        <charset val="134"/>
      </rPr>
      <t>月；</t>
    </r>
    <r>
      <rPr>
        <sz val="14"/>
        <rFont val="Times New Roman"/>
        <charset val="134"/>
      </rPr>
      <t xml:space="preserve">
4</t>
    </r>
    <r>
      <rPr>
        <sz val="14"/>
        <rFont val="方正仿宋_GBK"/>
        <charset val="134"/>
      </rPr>
      <t>、成本指标：新建矩形渠及配套附属设施（元</t>
    </r>
    <r>
      <rPr>
        <sz val="14"/>
        <rFont val="Times New Roman"/>
        <charset val="134"/>
      </rPr>
      <t>/</t>
    </r>
    <r>
      <rPr>
        <sz val="14"/>
        <rFont val="方正仿宋_GBK"/>
        <charset val="134"/>
      </rPr>
      <t>米）</t>
    </r>
    <r>
      <rPr>
        <sz val="14"/>
        <rFont val="Times New Roman"/>
        <charset val="134"/>
      </rPr>
      <t>≤800</t>
    </r>
    <r>
      <rPr>
        <sz val="14"/>
        <rFont val="方正仿宋_GBK"/>
        <charset val="134"/>
      </rPr>
      <t>；新建矩形渠及配套附属设施（元</t>
    </r>
    <r>
      <rPr>
        <sz val="14"/>
        <rFont val="Times New Roman"/>
        <charset val="134"/>
      </rPr>
      <t>/</t>
    </r>
    <r>
      <rPr>
        <sz val="14"/>
        <rFont val="方正仿宋_GBK"/>
        <charset val="134"/>
      </rPr>
      <t>米）</t>
    </r>
    <r>
      <rPr>
        <sz val="14"/>
        <rFont val="Times New Roman"/>
        <charset val="134"/>
      </rPr>
      <t>≤750</t>
    </r>
    <r>
      <rPr>
        <sz val="14"/>
        <rFont val="方正仿宋_GBK"/>
        <charset val="134"/>
      </rPr>
      <t>；项目前期费（万元）</t>
    </r>
    <r>
      <rPr>
        <sz val="14"/>
        <rFont val="Times New Roman"/>
        <charset val="134"/>
      </rPr>
      <t>≤4.2</t>
    </r>
    <r>
      <rPr>
        <sz val="14"/>
        <rFont val="方正仿宋_GBK"/>
        <charset val="134"/>
      </rPr>
      <t>；</t>
    </r>
    <r>
      <rPr>
        <sz val="14"/>
        <rFont val="Times New Roman"/>
        <charset val="134"/>
      </rPr>
      <t xml:space="preserve">
5</t>
    </r>
    <r>
      <rPr>
        <sz val="14"/>
        <rFont val="方正仿宋_GBK"/>
        <charset val="134"/>
      </rPr>
      <t>、社会效益指标：受益脱贫人数（人）</t>
    </r>
    <r>
      <rPr>
        <sz val="14"/>
        <rFont val="Times New Roman"/>
        <charset val="134"/>
      </rPr>
      <t>≥126</t>
    </r>
    <r>
      <rPr>
        <sz val="14"/>
        <rFont val="方正仿宋_GBK"/>
        <charset val="134"/>
      </rPr>
      <t>；</t>
    </r>
    <r>
      <rPr>
        <sz val="14"/>
        <rFont val="Times New Roman"/>
        <charset val="134"/>
      </rPr>
      <t xml:space="preserve">
6</t>
    </r>
    <r>
      <rPr>
        <sz val="14"/>
        <rFont val="方正仿宋_GBK"/>
        <charset val="134"/>
      </rPr>
      <t>、服务对象满意度指标：受益建档立卡脱贫人口满意度（</t>
    </r>
    <r>
      <rPr>
        <sz val="14"/>
        <rFont val="Times New Roman"/>
        <charset val="134"/>
      </rPr>
      <t>%</t>
    </r>
    <r>
      <rPr>
        <sz val="14"/>
        <rFont val="方正仿宋_GBK"/>
        <charset val="134"/>
      </rPr>
      <t>）</t>
    </r>
    <r>
      <rPr>
        <sz val="14"/>
        <rFont val="Times New Roman"/>
        <charset val="134"/>
      </rPr>
      <t>≥98</t>
    </r>
    <r>
      <rPr>
        <sz val="14"/>
        <rFont val="方正仿宋_GBK"/>
        <charset val="134"/>
      </rPr>
      <t>。</t>
    </r>
  </si>
  <si>
    <t>BHX2026048</t>
  </si>
  <si>
    <t>博湖县才坎诺尔乡才坎诺尔村防渗渠建设项目</t>
  </si>
  <si>
    <r>
      <rPr>
        <sz val="14"/>
        <rFont val="方正仿宋_GBK"/>
        <charset val="134"/>
      </rPr>
      <t>才坎诺尔村</t>
    </r>
  </si>
  <si>
    <r>
      <rPr>
        <sz val="14"/>
        <rFont val="方正仿宋_GBK"/>
        <charset val="134"/>
      </rPr>
      <t>新建梯形渠（下口</t>
    </r>
    <r>
      <rPr>
        <sz val="14"/>
        <rFont val="Times New Roman"/>
        <charset val="134"/>
      </rPr>
      <t>0.6</t>
    </r>
    <r>
      <rPr>
        <sz val="14"/>
        <rFont val="方正仿宋_GBK"/>
        <charset val="134"/>
      </rPr>
      <t>米，上口</t>
    </r>
    <r>
      <rPr>
        <sz val="14"/>
        <rFont val="Times New Roman"/>
        <charset val="134"/>
      </rPr>
      <t>2.6</t>
    </r>
    <r>
      <rPr>
        <sz val="14"/>
        <rFont val="方正仿宋_GBK"/>
        <charset val="134"/>
      </rPr>
      <t>米）及配套附属设施</t>
    </r>
    <r>
      <rPr>
        <sz val="14"/>
        <rFont val="Times New Roman"/>
        <charset val="134"/>
      </rPr>
      <t>880</t>
    </r>
    <r>
      <rPr>
        <sz val="14"/>
        <rFont val="方正仿宋_GBK"/>
        <charset val="134"/>
      </rPr>
      <t>米，每米</t>
    </r>
    <r>
      <rPr>
        <sz val="14"/>
        <rFont val="Times New Roman"/>
        <charset val="134"/>
      </rPr>
      <t>800</t>
    </r>
    <r>
      <rPr>
        <sz val="14"/>
        <rFont val="方正仿宋_GBK"/>
        <charset val="134"/>
      </rPr>
      <t>元，小计：</t>
    </r>
    <r>
      <rPr>
        <sz val="14"/>
        <rFont val="Times New Roman"/>
        <charset val="134"/>
      </rPr>
      <t>70.4</t>
    </r>
    <r>
      <rPr>
        <sz val="14"/>
        <rFont val="方正仿宋_GBK"/>
        <charset val="134"/>
      </rPr>
      <t>万元；</t>
    </r>
    <r>
      <rPr>
        <sz val="14"/>
        <rFont val="Times New Roman"/>
        <charset val="134"/>
      </rPr>
      <t xml:space="preserve">
</t>
    </r>
    <r>
      <rPr>
        <sz val="14"/>
        <rFont val="方正仿宋_GBK"/>
        <charset val="134"/>
      </rPr>
      <t>新建梯形渠（下口</t>
    </r>
    <r>
      <rPr>
        <sz val="14"/>
        <rFont val="Times New Roman"/>
        <charset val="134"/>
      </rPr>
      <t>0.6</t>
    </r>
    <r>
      <rPr>
        <sz val="14"/>
        <rFont val="方正仿宋_GBK"/>
        <charset val="134"/>
      </rPr>
      <t>米，上口</t>
    </r>
    <r>
      <rPr>
        <sz val="14"/>
        <rFont val="Times New Roman"/>
        <charset val="134"/>
      </rPr>
      <t>3.5</t>
    </r>
    <r>
      <rPr>
        <sz val="14"/>
        <rFont val="方正仿宋_GBK"/>
        <charset val="134"/>
      </rPr>
      <t>米）及配套附属设施</t>
    </r>
    <r>
      <rPr>
        <sz val="14"/>
        <rFont val="Times New Roman"/>
        <charset val="134"/>
      </rPr>
      <t>500</t>
    </r>
    <r>
      <rPr>
        <sz val="14"/>
        <rFont val="方正仿宋_GBK"/>
        <charset val="134"/>
      </rPr>
      <t>米，每米</t>
    </r>
    <r>
      <rPr>
        <sz val="14"/>
        <rFont val="Times New Roman"/>
        <charset val="134"/>
      </rPr>
      <t>800</t>
    </r>
    <r>
      <rPr>
        <sz val="14"/>
        <rFont val="方正仿宋_GBK"/>
        <charset val="134"/>
      </rPr>
      <t>元，小计：</t>
    </r>
    <r>
      <rPr>
        <sz val="14"/>
        <rFont val="Times New Roman"/>
        <charset val="134"/>
      </rPr>
      <t>40</t>
    </r>
    <r>
      <rPr>
        <sz val="14"/>
        <rFont val="方正仿宋_GBK"/>
        <charset val="134"/>
      </rPr>
      <t>万元，前期费</t>
    </r>
    <r>
      <rPr>
        <sz val="14"/>
        <rFont val="Times New Roman"/>
        <charset val="134"/>
      </rPr>
      <t>1.1</t>
    </r>
    <r>
      <rPr>
        <sz val="14"/>
        <rFont val="方正仿宋_GBK"/>
        <charset val="134"/>
      </rPr>
      <t>万元，合计</t>
    </r>
    <r>
      <rPr>
        <sz val="14"/>
        <rFont val="Times New Roman"/>
        <charset val="134"/>
      </rPr>
      <t>111.5</t>
    </r>
    <r>
      <rPr>
        <sz val="14"/>
        <rFont val="方正仿宋_GBK"/>
        <charset val="134"/>
      </rPr>
      <t>万元。</t>
    </r>
  </si>
  <si>
    <r>
      <rPr>
        <sz val="14"/>
        <rFont val="Times New Roman"/>
        <charset val="134"/>
      </rPr>
      <t>1</t>
    </r>
    <r>
      <rPr>
        <sz val="14"/>
        <rFont val="方正仿宋_GBK"/>
        <charset val="134"/>
      </rPr>
      <t>、数量指标：新建梯形渠（下口</t>
    </r>
    <r>
      <rPr>
        <sz val="14"/>
        <rFont val="Times New Roman"/>
        <charset val="134"/>
      </rPr>
      <t>0.6</t>
    </r>
    <r>
      <rPr>
        <sz val="14"/>
        <rFont val="方正仿宋_GBK"/>
        <charset val="134"/>
      </rPr>
      <t>米，上口</t>
    </r>
    <r>
      <rPr>
        <sz val="14"/>
        <rFont val="Times New Roman"/>
        <charset val="134"/>
      </rPr>
      <t>2.6</t>
    </r>
    <r>
      <rPr>
        <sz val="14"/>
        <rFont val="方正仿宋_GBK"/>
        <charset val="134"/>
      </rPr>
      <t>米）及配套附属设施（米）</t>
    </r>
    <r>
      <rPr>
        <sz val="14"/>
        <rFont val="Times New Roman"/>
        <charset val="134"/>
      </rPr>
      <t>=880</t>
    </r>
    <r>
      <rPr>
        <sz val="14"/>
        <rFont val="方正仿宋_GBK"/>
        <charset val="134"/>
      </rPr>
      <t>；新建梯形渠（下口</t>
    </r>
    <r>
      <rPr>
        <sz val="14"/>
        <rFont val="Times New Roman"/>
        <charset val="134"/>
      </rPr>
      <t>0.6</t>
    </r>
    <r>
      <rPr>
        <sz val="14"/>
        <rFont val="方正仿宋_GBK"/>
        <charset val="134"/>
      </rPr>
      <t>米，上口</t>
    </r>
    <r>
      <rPr>
        <sz val="14"/>
        <rFont val="Times New Roman"/>
        <charset val="134"/>
      </rPr>
      <t>3.2</t>
    </r>
    <r>
      <rPr>
        <sz val="14"/>
        <rFont val="方正仿宋_GBK"/>
        <charset val="134"/>
      </rPr>
      <t>米）及配套附属设施（米）</t>
    </r>
    <r>
      <rPr>
        <sz val="14"/>
        <rFont val="Times New Roman"/>
        <charset val="134"/>
      </rPr>
      <t>=500
2</t>
    </r>
    <r>
      <rPr>
        <sz val="14"/>
        <rFont val="方正仿宋_GBK"/>
        <charset val="134"/>
      </rPr>
      <t>、质量指标：项目（工程）验收合格率（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、时效指标：项目开工时间（月）</t>
    </r>
    <r>
      <rPr>
        <sz val="14"/>
        <rFont val="Times New Roman"/>
        <charset val="134"/>
      </rPr>
      <t>2026</t>
    </r>
    <r>
      <rPr>
        <sz val="14"/>
        <rFont val="方正仿宋_GBK"/>
        <charset val="134"/>
      </rPr>
      <t>年</t>
    </r>
    <r>
      <rPr>
        <sz val="14"/>
        <rFont val="Times New Roman"/>
        <charset val="134"/>
      </rPr>
      <t>3</t>
    </r>
    <r>
      <rPr>
        <sz val="14"/>
        <rFont val="方正仿宋_GBK"/>
        <charset val="134"/>
      </rPr>
      <t>月；项目完成时间（月）</t>
    </r>
    <r>
      <rPr>
        <sz val="14"/>
        <rFont val="Times New Roman"/>
        <charset val="134"/>
      </rPr>
      <t>2026</t>
    </r>
    <r>
      <rPr>
        <sz val="14"/>
        <rFont val="方正仿宋_GBK"/>
        <charset val="134"/>
      </rPr>
      <t>年</t>
    </r>
    <r>
      <rPr>
        <sz val="14"/>
        <rFont val="Times New Roman"/>
        <charset val="134"/>
      </rPr>
      <t>10</t>
    </r>
    <r>
      <rPr>
        <sz val="14"/>
        <rFont val="方正仿宋_GBK"/>
        <charset val="134"/>
      </rPr>
      <t>月；</t>
    </r>
    <r>
      <rPr>
        <sz val="14"/>
        <rFont val="Times New Roman"/>
        <charset val="134"/>
      </rPr>
      <t xml:space="preserve">
4</t>
    </r>
    <r>
      <rPr>
        <sz val="14"/>
        <rFont val="方正仿宋_GBK"/>
        <charset val="134"/>
      </rPr>
      <t>、成本指标：新建梯形渠（下口</t>
    </r>
    <r>
      <rPr>
        <sz val="14"/>
        <rFont val="Times New Roman"/>
        <charset val="134"/>
      </rPr>
      <t>0.6</t>
    </r>
    <r>
      <rPr>
        <sz val="14"/>
        <rFont val="方正仿宋_GBK"/>
        <charset val="134"/>
      </rPr>
      <t>米，上口</t>
    </r>
    <r>
      <rPr>
        <sz val="14"/>
        <rFont val="Times New Roman"/>
        <charset val="134"/>
      </rPr>
      <t>2.6</t>
    </r>
    <r>
      <rPr>
        <sz val="14"/>
        <rFont val="方正仿宋_GBK"/>
        <charset val="134"/>
      </rPr>
      <t>米）及配套附属设施，新建梯形渠（下口</t>
    </r>
    <r>
      <rPr>
        <sz val="14"/>
        <rFont val="Times New Roman"/>
        <charset val="134"/>
      </rPr>
      <t>0.6</t>
    </r>
    <r>
      <rPr>
        <sz val="14"/>
        <rFont val="方正仿宋_GBK"/>
        <charset val="134"/>
      </rPr>
      <t>米，上口</t>
    </r>
    <r>
      <rPr>
        <sz val="14"/>
        <rFont val="Times New Roman"/>
        <charset val="134"/>
      </rPr>
      <t>3.5</t>
    </r>
    <r>
      <rPr>
        <sz val="14"/>
        <rFont val="方正仿宋_GBK"/>
        <charset val="134"/>
      </rPr>
      <t>米）及配套附属设施（元</t>
    </r>
    <r>
      <rPr>
        <sz val="14"/>
        <rFont val="Times New Roman"/>
        <charset val="134"/>
      </rPr>
      <t>/</t>
    </r>
    <r>
      <rPr>
        <sz val="14"/>
        <rFont val="方正仿宋_GBK"/>
        <charset val="134"/>
      </rPr>
      <t>米）</t>
    </r>
    <r>
      <rPr>
        <sz val="14"/>
        <rFont val="Times New Roman"/>
        <charset val="134"/>
      </rPr>
      <t>≤500</t>
    </r>
    <r>
      <rPr>
        <sz val="14"/>
        <rFont val="方正仿宋_GBK"/>
        <charset val="134"/>
      </rPr>
      <t>；项目前期费（万元）</t>
    </r>
    <r>
      <rPr>
        <sz val="14"/>
        <rFont val="Times New Roman"/>
        <charset val="134"/>
      </rPr>
      <t>≤1.1</t>
    </r>
    <r>
      <rPr>
        <sz val="14"/>
        <rFont val="方正仿宋_GBK"/>
        <charset val="134"/>
      </rPr>
      <t>；</t>
    </r>
    <r>
      <rPr>
        <sz val="14"/>
        <rFont val="Times New Roman"/>
        <charset val="134"/>
      </rPr>
      <t xml:space="preserve">
5</t>
    </r>
    <r>
      <rPr>
        <sz val="14"/>
        <rFont val="方正仿宋_GBK"/>
        <charset val="134"/>
      </rPr>
      <t>、社会效益指标：受益脱贫人数（人）</t>
    </r>
    <r>
      <rPr>
        <sz val="14"/>
        <rFont val="Times New Roman"/>
        <charset val="134"/>
      </rPr>
      <t>≥90</t>
    </r>
    <r>
      <rPr>
        <sz val="14"/>
        <rFont val="方正仿宋_GBK"/>
        <charset val="134"/>
      </rPr>
      <t>；</t>
    </r>
    <r>
      <rPr>
        <sz val="14"/>
        <rFont val="Times New Roman"/>
        <charset val="134"/>
      </rPr>
      <t xml:space="preserve">
6</t>
    </r>
    <r>
      <rPr>
        <sz val="14"/>
        <rFont val="方正仿宋_GBK"/>
        <charset val="134"/>
      </rPr>
      <t>、服务对象满意度指标：受益建档立卡脱贫人口满意度（</t>
    </r>
    <r>
      <rPr>
        <sz val="14"/>
        <rFont val="Times New Roman"/>
        <charset val="134"/>
      </rPr>
      <t>%</t>
    </r>
    <r>
      <rPr>
        <sz val="14"/>
        <rFont val="方正仿宋_GBK"/>
        <charset val="134"/>
      </rPr>
      <t>）</t>
    </r>
    <r>
      <rPr>
        <sz val="14"/>
        <rFont val="Times New Roman"/>
        <charset val="134"/>
      </rPr>
      <t>≥98</t>
    </r>
    <r>
      <rPr>
        <sz val="14"/>
        <rFont val="方正仿宋_GBK"/>
        <charset val="134"/>
      </rPr>
      <t>。</t>
    </r>
  </si>
  <si>
    <t>BHX2026049</t>
  </si>
  <si>
    <t>博湖县才坎诺尔乡莫盖图村人居环境整治项目</t>
  </si>
  <si>
    <r>
      <rPr>
        <sz val="14"/>
        <rFont val="方正仿宋_GBK"/>
        <charset val="134"/>
      </rPr>
      <t>莫盖图村</t>
    </r>
  </si>
  <si>
    <r>
      <rPr>
        <sz val="14"/>
        <rFont val="方正仿宋_GBK"/>
        <charset val="134"/>
      </rPr>
      <t>新建公共区域地面硬化</t>
    </r>
    <r>
      <rPr>
        <sz val="14"/>
        <rFont val="Times New Roman"/>
        <charset val="134"/>
      </rPr>
      <t>28000</t>
    </r>
    <r>
      <rPr>
        <sz val="14"/>
        <rFont val="方正仿宋_GBK"/>
        <charset val="134"/>
      </rPr>
      <t>平方米，每平方</t>
    </r>
    <r>
      <rPr>
        <sz val="14"/>
        <rFont val="Times New Roman"/>
        <charset val="134"/>
      </rPr>
      <t>160</t>
    </r>
    <r>
      <rPr>
        <sz val="14"/>
        <rFont val="方正仿宋_GBK"/>
        <charset val="134"/>
      </rPr>
      <t>元，小计</t>
    </r>
    <r>
      <rPr>
        <sz val="14"/>
        <rFont val="Times New Roman"/>
        <charset val="134"/>
      </rPr>
      <t>448</t>
    </r>
    <r>
      <rPr>
        <sz val="14"/>
        <rFont val="方正仿宋_GBK"/>
        <charset val="134"/>
      </rPr>
      <t>万元；</t>
    </r>
    <r>
      <rPr>
        <sz val="14"/>
        <rFont val="Times New Roman"/>
        <charset val="134"/>
      </rPr>
      <t xml:space="preserve">
</t>
    </r>
    <r>
      <rPr>
        <sz val="14"/>
        <rFont val="方正仿宋_GBK"/>
        <charset val="134"/>
      </rPr>
      <t>安装公共照明设施</t>
    </r>
    <r>
      <rPr>
        <sz val="14"/>
        <rFont val="Times New Roman"/>
        <charset val="134"/>
      </rPr>
      <t>130</t>
    </r>
    <r>
      <rPr>
        <sz val="14"/>
        <rFont val="方正仿宋_GBK"/>
        <charset val="134"/>
      </rPr>
      <t>盏（</t>
    </r>
    <r>
      <rPr>
        <sz val="14"/>
        <rFont val="Times New Roman"/>
        <charset val="134"/>
      </rPr>
      <t>6</t>
    </r>
    <r>
      <rPr>
        <sz val="14"/>
        <rFont val="方正仿宋_GBK"/>
        <charset val="134"/>
      </rPr>
      <t>米高），每盏</t>
    </r>
    <r>
      <rPr>
        <sz val="14"/>
        <rFont val="Times New Roman"/>
        <charset val="134"/>
      </rPr>
      <t>2100</t>
    </r>
    <r>
      <rPr>
        <sz val="14"/>
        <rFont val="方正仿宋_GBK"/>
        <charset val="134"/>
      </rPr>
      <t>元，小计</t>
    </r>
    <r>
      <rPr>
        <sz val="14"/>
        <rFont val="Times New Roman"/>
        <charset val="134"/>
      </rPr>
      <t>27.3</t>
    </r>
    <r>
      <rPr>
        <sz val="14"/>
        <rFont val="方正仿宋_GBK"/>
        <charset val="134"/>
      </rPr>
      <t>万元；</t>
    </r>
    <r>
      <rPr>
        <sz val="14"/>
        <rFont val="Times New Roman"/>
        <charset val="134"/>
      </rPr>
      <t xml:space="preserve">
</t>
    </r>
    <r>
      <rPr>
        <sz val="14"/>
        <rFont val="方正仿宋_GBK"/>
        <charset val="134"/>
      </rPr>
      <t>新修公共区域绿化管网</t>
    </r>
    <r>
      <rPr>
        <sz val="14"/>
        <rFont val="Times New Roman"/>
        <charset val="134"/>
      </rPr>
      <t>2000</t>
    </r>
    <r>
      <rPr>
        <sz val="14"/>
        <rFont val="方正仿宋_GBK"/>
        <charset val="134"/>
      </rPr>
      <t>米，每米</t>
    </r>
    <r>
      <rPr>
        <sz val="14"/>
        <rFont val="Times New Roman"/>
        <charset val="134"/>
      </rPr>
      <t>150</t>
    </r>
    <r>
      <rPr>
        <sz val="14"/>
        <rFont val="方正仿宋_GBK"/>
        <charset val="134"/>
      </rPr>
      <t>元，小计</t>
    </r>
    <r>
      <rPr>
        <sz val="14"/>
        <rFont val="Times New Roman"/>
        <charset val="134"/>
      </rPr>
      <t>30</t>
    </r>
    <r>
      <rPr>
        <sz val="14"/>
        <rFont val="方正仿宋_GBK"/>
        <charset val="134"/>
      </rPr>
      <t>万元；前期费</t>
    </r>
    <r>
      <rPr>
        <sz val="14"/>
        <rFont val="Times New Roman"/>
        <charset val="134"/>
      </rPr>
      <t>5</t>
    </r>
    <r>
      <rPr>
        <sz val="14"/>
        <rFont val="方正仿宋_GBK"/>
        <charset val="134"/>
      </rPr>
      <t>万元，合计</t>
    </r>
    <r>
      <rPr>
        <sz val="14"/>
        <rFont val="Times New Roman"/>
        <charset val="134"/>
      </rPr>
      <t>510.3</t>
    </r>
    <r>
      <rPr>
        <sz val="14"/>
        <rFont val="方正仿宋_GBK"/>
        <charset val="134"/>
      </rPr>
      <t>万元。</t>
    </r>
  </si>
  <si>
    <r>
      <rPr>
        <sz val="14"/>
        <rFont val="Times New Roman"/>
        <charset val="134"/>
      </rPr>
      <t>1</t>
    </r>
    <r>
      <rPr>
        <sz val="14"/>
        <rFont val="方正仿宋_GBK"/>
        <charset val="134"/>
      </rPr>
      <t>、数量指标：新建公共区域地面硬化（平方米）</t>
    </r>
    <r>
      <rPr>
        <sz val="14"/>
        <rFont val="Times New Roman"/>
        <charset val="134"/>
      </rPr>
      <t>≥28000</t>
    </r>
    <r>
      <rPr>
        <sz val="14"/>
        <rFont val="方正仿宋_GBK"/>
        <charset val="134"/>
      </rPr>
      <t>；安装公共照明设施（盏）</t>
    </r>
    <r>
      <rPr>
        <sz val="14"/>
        <rFont val="Times New Roman"/>
        <charset val="134"/>
      </rPr>
      <t>≥130</t>
    </r>
    <r>
      <rPr>
        <sz val="14"/>
        <rFont val="方正仿宋_GBK"/>
        <charset val="134"/>
      </rPr>
      <t>；新修公共区域绿化管网（米）</t>
    </r>
    <r>
      <rPr>
        <sz val="14"/>
        <rFont val="Times New Roman"/>
        <charset val="134"/>
      </rPr>
      <t>≥2000</t>
    </r>
    <r>
      <rPr>
        <sz val="14"/>
        <rFont val="方正仿宋_GBK"/>
        <charset val="134"/>
      </rPr>
      <t>；</t>
    </r>
    <r>
      <rPr>
        <sz val="14"/>
        <rFont val="Times New Roman"/>
        <charset val="134"/>
      </rPr>
      <t xml:space="preserve">
2</t>
    </r>
    <r>
      <rPr>
        <sz val="14"/>
        <rFont val="方正仿宋_GBK"/>
        <charset val="134"/>
      </rPr>
      <t>、质量指标：项目（工程）验收合格率（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、时效指标：项目开工时间（月）</t>
    </r>
    <r>
      <rPr>
        <sz val="14"/>
        <rFont val="Times New Roman"/>
        <charset val="134"/>
      </rPr>
      <t>2026</t>
    </r>
    <r>
      <rPr>
        <sz val="14"/>
        <rFont val="方正仿宋_GBK"/>
        <charset val="134"/>
      </rPr>
      <t>年</t>
    </r>
    <r>
      <rPr>
        <sz val="14"/>
        <rFont val="Times New Roman"/>
        <charset val="134"/>
      </rPr>
      <t>3</t>
    </r>
    <r>
      <rPr>
        <sz val="14"/>
        <rFont val="方正仿宋_GBK"/>
        <charset val="134"/>
      </rPr>
      <t>月；项目完成时间（月）</t>
    </r>
    <r>
      <rPr>
        <sz val="14"/>
        <rFont val="Times New Roman"/>
        <charset val="134"/>
      </rPr>
      <t>2026</t>
    </r>
    <r>
      <rPr>
        <sz val="14"/>
        <rFont val="方正仿宋_GBK"/>
        <charset val="134"/>
      </rPr>
      <t>年</t>
    </r>
    <r>
      <rPr>
        <sz val="14"/>
        <rFont val="Times New Roman"/>
        <charset val="134"/>
      </rPr>
      <t>10</t>
    </r>
    <r>
      <rPr>
        <sz val="14"/>
        <rFont val="方正仿宋_GBK"/>
        <charset val="134"/>
      </rPr>
      <t>月；</t>
    </r>
    <r>
      <rPr>
        <sz val="14"/>
        <rFont val="Times New Roman"/>
        <charset val="134"/>
      </rPr>
      <t xml:space="preserve">
4</t>
    </r>
    <r>
      <rPr>
        <sz val="14"/>
        <rFont val="方正仿宋_GBK"/>
        <charset val="134"/>
      </rPr>
      <t>、成本指标：新建公共区域地面硬化（元</t>
    </r>
    <r>
      <rPr>
        <sz val="14"/>
        <rFont val="Times New Roman"/>
        <charset val="134"/>
      </rPr>
      <t>/</t>
    </r>
    <r>
      <rPr>
        <sz val="14"/>
        <rFont val="方正仿宋_GBK"/>
        <charset val="134"/>
      </rPr>
      <t>平方米）</t>
    </r>
    <r>
      <rPr>
        <sz val="14"/>
        <rFont val="Times New Roman"/>
        <charset val="134"/>
      </rPr>
      <t>≤160</t>
    </r>
    <r>
      <rPr>
        <sz val="14"/>
        <rFont val="方正仿宋_GBK"/>
        <charset val="134"/>
      </rPr>
      <t>；安装公共照明设施（元</t>
    </r>
    <r>
      <rPr>
        <sz val="14"/>
        <rFont val="Times New Roman"/>
        <charset val="134"/>
      </rPr>
      <t>/</t>
    </r>
    <r>
      <rPr>
        <sz val="14"/>
        <rFont val="方正仿宋_GBK"/>
        <charset val="134"/>
      </rPr>
      <t>盏）</t>
    </r>
    <r>
      <rPr>
        <sz val="14"/>
        <rFont val="Times New Roman"/>
        <charset val="134"/>
      </rPr>
      <t>≤2100</t>
    </r>
    <r>
      <rPr>
        <sz val="14"/>
        <rFont val="方正仿宋_GBK"/>
        <charset val="134"/>
      </rPr>
      <t>；新修公共区域绿化管网（元</t>
    </r>
    <r>
      <rPr>
        <sz val="14"/>
        <rFont val="Times New Roman"/>
        <charset val="134"/>
      </rPr>
      <t>/</t>
    </r>
    <r>
      <rPr>
        <sz val="14"/>
        <rFont val="方正仿宋_GBK"/>
        <charset val="134"/>
      </rPr>
      <t>米）</t>
    </r>
    <r>
      <rPr>
        <sz val="14"/>
        <rFont val="Times New Roman"/>
        <charset val="134"/>
      </rPr>
      <t>≤150</t>
    </r>
    <r>
      <rPr>
        <sz val="14"/>
        <rFont val="方正仿宋_GBK"/>
        <charset val="134"/>
      </rPr>
      <t>；项目前期费（万元）</t>
    </r>
    <r>
      <rPr>
        <sz val="14"/>
        <rFont val="Times New Roman"/>
        <charset val="134"/>
      </rPr>
      <t>≤5</t>
    </r>
    <r>
      <rPr>
        <sz val="14"/>
        <rFont val="方正仿宋_GBK"/>
        <charset val="134"/>
      </rPr>
      <t>；</t>
    </r>
    <r>
      <rPr>
        <sz val="14"/>
        <rFont val="Times New Roman"/>
        <charset val="134"/>
      </rPr>
      <t xml:space="preserve">
5</t>
    </r>
    <r>
      <rPr>
        <sz val="14"/>
        <rFont val="方正仿宋_GBK"/>
        <charset val="134"/>
      </rPr>
      <t>、社会效益指标：受益脱贫人数（人）</t>
    </r>
    <r>
      <rPr>
        <sz val="14"/>
        <rFont val="Times New Roman"/>
        <charset val="134"/>
      </rPr>
      <t>≥76</t>
    </r>
    <r>
      <rPr>
        <sz val="14"/>
        <rFont val="方正仿宋_GBK"/>
        <charset val="134"/>
      </rPr>
      <t>；</t>
    </r>
    <r>
      <rPr>
        <sz val="14"/>
        <rFont val="Times New Roman"/>
        <charset val="134"/>
      </rPr>
      <t xml:space="preserve">
6</t>
    </r>
    <r>
      <rPr>
        <sz val="14"/>
        <rFont val="方正仿宋_GBK"/>
        <charset val="134"/>
      </rPr>
      <t>、服务对象满意度指标：受益建档立卡脱贫人口满意度（</t>
    </r>
    <r>
      <rPr>
        <sz val="14"/>
        <rFont val="Times New Roman"/>
        <charset val="134"/>
      </rPr>
      <t>%</t>
    </r>
    <r>
      <rPr>
        <sz val="14"/>
        <rFont val="方正仿宋_GBK"/>
        <charset val="134"/>
      </rPr>
      <t>）</t>
    </r>
    <r>
      <rPr>
        <sz val="14"/>
        <rFont val="Times New Roman"/>
        <charset val="134"/>
      </rPr>
      <t>≥98</t>
    </r>
    <r>
      <rPr>
        <sz val="14"/>
        <rFont val="方正仿宋_GBK"/>
        <charset val="134"/>
      </rPr>
      <t>。</t>
    </r>
  </si>
  <si>
    <r>
      <rPr>
        <sz val="14"/>
        <color theme="1"/>
        <rFont val="方正仿宋_GBK"/>
        <charset val="134"/>
      </rPr>
      <t>项目实施后资产归莫盖图村股份经济合作社所有，由莫盖图村股份经济合作社负责后期监管维护。项目建成后可有效改善群众生活环境，提升群众生活质量。</t>
    </r>
  </si>
  <si>
    <t>BHX2026050</t>
  </si>
  <si>
    <r>
      <rPr>
        <sz val="14"/>
        <rFont val="方正仿宋_GBK"/>
        <charset val="134"/>
      </rPr>
      <t>博湖县西海桃花</t>
    </r>
    <r>
      <rPr>
        <sz val="14"/>
        <rFont val="Times New Roman"/>
        <charset val="134"/>
      </rPr>
      <t>3A</t>
    </r>
    <r>
      <rPr>
        <sz val="14"/>
        <rFont val="方正仿宋_GBK"/>
        <charset val="134"/>
      </rPr>
      <t>景区旅游基础设施建设项目</t>
    </r>
  </si>
  <si>
    <r>
      <rPr>
        <sz val="14"/>
        <rFont val="方正仿宋_GBK"/>
        <charset val="134"/>
      </rPr>
      <t>新建公共区域地面硬化</t>
    </r>
    <r>
      <rPr>
        <sz val="14"/>
        <rFont val="Times New Roman"/>
        <charset val="134"/>
      </rPr>
      <t>10000</t>
    </r>
    <r>
      <rPr>
        <sz val="14"/>
        <rFont val="方正仿宋_GBK"/>
        <charset val="134"/>
      </rPr>
      <t>平方米，每平</t>
    </r>
    <r>
      <rPr>
        <sz val="14"/>
        <rFont val="Times New Roman"/>
        <charset val="134"/>
      </rPr>
      <t>160</t>
    </r>
    <r>
      <rPr>
        <sz val="14"/>
        <rFont val="方正仿宋_GBK"/>
        <charset val="134"/>
      </rPr>
      <t>元，合计</t>
    </r>
    <r>
      <rPr>
        <sz val="14"/>
        <rFont val="Times New Roman"/>
        <charset val="134"/>
      </rPr>
      <t>160</t>
    </r>
    <r>
      <rPr>
        <sz val="14"/>
        <rFont val="方正仿宋_GBK"/>
        <charset val="134"/>
      </rPr>
      <t>万元，前期费</t>
    </r>
    <r>
      <rPr>
        <sz val="14"/>
        <rFont val="Times New Roman"/>
        <charset val="134"/>
      </rPr>
      <t>1.6</t>
    </r>
    <r>
      <rPr>
        <sz val="14"/>
        <rFont val="方正仿宋_GBK"/>
        <charset val="134"/>
      </rPr>
      <t>万元，合计</t>
    </r>
    <r>
      <rPr>
        <sz val="14"/>
        <rFont val="Times New Roman"/>
        <charset val="134"/>
      </rPr>
      <t>161.6</t>
    </r>
    <r>
      <rPr>
        <sz val="14"/>
        <rFont val="方正仿宋_GBK"/>
        <charset val="134"/>
      </rPr>
      <t>万元。</t>
    </r>
  </si>
  <si>
    <r>
      <rPr>
        <sz val="14"/>
        <rFont val="Times New Roman"/>
        <charset val="134"/>
      </rPr>
      <t>1</t>
    </r>
    <r>
      <rPr>
        <sz val="14"/>
        <rFont val="方正仿宋_GBK"/>
        <charset val="134"/>
      </rPr>
      <t>、数量指标：新建公共区域地面硬化（平方米）</t>
    </r>
    <r>
      <rPr>
        <sz val="14"/>
        <rFont val="Times New Roman"/>
        <charset val="134"/>
      </rPr>
      <t>≥10000</t>
    </r>
    <r>
      <rPr>
        <sz val="14"/>
        <rFont val="方正仿宋_GBK"/>
        <charset val="134"/>
      </rPr>
      <t>；</t>
    </r>
    <r>
      <rPr>
        <sz val="14"/>
        <rFont val="Times New Roman"/>
        <charset val="134"/>
      </rPr>
      <t xml:space="preserve">
2</t>
    </r>
    <r>
      <rPr>
        <sz val="14"/>
        <rFont val="方正仿宋_GBK"/>
        <charset val="134"/>
      </rPr>
      <t>、质量指标：项目（工程）验收合格率（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、时效指标：项目开工时间（月）</t>
    </r>
    <r>
      <rPr>
        <sz val="14"/>
        <rFont val="Times New Roman"/>
        <charset val="134"/>
      </rPr>
      <t>2026</t>
    </r>
    <r>
      <rPr>
        <sz val="14"/>
        <rFont val="方正仿宋_GBK"/>
        <charset val="134"/>
      </rPr>
      <t>年</t>
    </r>
    <r>
      <rPr>
        <sz val="14"/>
        <rFont val="Times New Roman"/>
        <charset val="134"/>
      </rPr>
      <t>3</t>
    </r>
    <r>
      <rPr>
        <sz val="14"/>
        <rFont val="方正仿宋_GBK"/>
        <charset val="134"/>
      </rPr>
      <t>月；项目完成时间（月）</t>
    </r>
    <r>
      <rPr>
        <sz val="14"/>
        <rFont val="Times New Roman"/>
        <charset val="134"/>
      </rPr>
      <t>2026</t>
    </r>
    <r>
      <rPr>
        <sz val="14"/>
        <rFont val="方正仿宋_GBK"/>
        <charset val="134"/>
      </rPr>
      <t>年</t>
    </r>
    <r>
      <rPr>
        <sz val="14"/>
        <rFont val="Times New Roman"/>
        <charset val="134"/>
      </rPr>
      <t>10</t>
    </r>
    <r>
      <rPr>
        <sz val="14"/>
        <rFont val="方正仿宋_GBK"/>
        <charset val="134"/>
      </rPr>
      <t>月；</t>
    </r>
    <r>
      <rPr>
        <sz val="14"/>
        <rFont val="Times New Roman"/>
        <charset val="134"/>
      </rPr>
      <t xml:space="preserve">
4</t>
    </r>
    <r>
      <rPr>
        <sz val="14"/>
        <rFont val="方正仿宋_GBK"/>
        <charset val="134"/>
      </rPr>
      <t>、成本指标：新建公共区域地面硬化（元</t>
    </r>
    <r>
      <rPr>
        <sz val="14"/>
        <rFont val="Times New Roman"/>
        <charset val="134"/>
      </rPr>
      <t>/</t>
    </r>
    <r>
      <rPr>
        <sz val="14"/>
        <rFont val="方正仿宋_GBK"/>
        <charset val="134"/>
      </rPr>
      <t>平方米）</t>
    </r>
    <r>
      <rPr>
        <sz val="14"/>
        <rFont val="Times New Roman"/>
        <charset val="134"/>
      </rPr>
      <t>≤160</t>
    </r>
    <r>
      <rPr>
        <sz val="14"/>
        <rFont val="方正仿宋_GBK"/>
        <charset val="134"/>
      </rPr>
      <t>；项目前期费（万元）</t>
    </r>
    <r>
      <rPr>
        <sz val="14"/>
        <rFont val="Times New Roman"/>
        <charset val="134"/>
      </rPr>
      <t>≤1.6</t>
    </r>
    <r>
      <rPr>
        <sz val="14"/>
        <rFont val="方正仿宋_GBK"/>
        <charset val="134"/>
      </rPr>
      <t>；</t>
    </r>
    <r>
      <rPr>
        <sz val="14"/>
        <rFont val="Times New Roman"/>
        <charset val="134"/>
      </rPr>
      <t xml:space="preserve">
5</t>
    </r>
    <r>
      <rPr>
        <sz val="14"/>
        <rFont val="方正仿宋_GBK"/>
        <charset val="134"/>
      </rPr>
      <t>、社会效益指标：受益脱贫人数（人）</t>
    </r>
    <r>
      <rPr>
        <sz val="14"/>
        <rFont val="Times New Roman"/>
        <charset val="134"/>
      </rPr>
      <t>≥258</t>
    </r>
    <r>
      <rPr>
        <sz val="14"/>
        <rFont val="方正仿宋_GBK"/>
        <charset val="134"/>
      </rPr>
      <t>；</t>
    </r>
    <r>
      <rPr>
        <sz val="14"/>
        <rFont val="Times New Roman"/>
        <charset val="134"/>
      </rPr>
      <t xml:space="preserve">
6</t>
    </r>
    <r>
      <rPr>
        <sz val="14"/>
        <rFont val="方正仿宋_GBK"/>
        <charset val="134"/>
      </rPr>
      <t>、服务对象满意度指标：受益建档立卡脱贫人口满意度（</t>
    </r>
    <r>
      <rPr>
        <sz val="14"/>
        <rFont val="Times New Roman"/>
        <charset val="134"/>
      </rPr>
      <t>%</t>
    </r>
    <r>
      <rPr>
        <sz val="14"/>
        <rFont val="方正仿宋_GBK"/>
        <charset val="134"/>
      </rPr>
      <t>）</t>
    </r>
    <r>
      <rPr>
        <sz val="14"/>
        <rFont val="Times New Roman"/>
        <charset val="134"/>
      </rPr>
      <t>≥98</t>
    </r>
    <r>
      <rPr>
        <sz val="14"/>
        <rFont val="方正仿宋_GBK"/>
        <charset val="134"/>
      </rPr>
      <t>。</t>
    </r>
  </si>
  <si>
    <r>
      <rPr>
        <sz val="14"/>
        <color theme="1"/>
        <rFont val="方正仿宋_GBK"/>
        <charset val="134"/>
      </rPr>
      <t>项目实施后资产归拉罕诺尔村股份经济合作社所有，由拉罕诺尔村股份经济合作社负责后期监管维护。项目建成后可有效改善群众生活环境，提升群众生活质量。</t>
    </r>
  </si>
  <si>
    <t>BHX2026051</t>
  </si>
  <si>
    <t>博湖县才坎诺尔乡哈尔尼敦村人居环境整治项目</t>
  </si>
  <si>
    <r>
      <rPr>
        <sz val="14"/>
        <rFont val="方正仿宋_GBK"/>
        <charset val="134"/>
      </rPr>
      <t>哈尔尼敦村</t>
    </r>
  </si>
  <si>
    <r>
      <rPr>
        <sz val="14"/>
        <rFont val="方正仿宋_GBK"/>
        <charset val="134"/>
      </rPr>
      <t>新建公共区域地面硬化</t>
    </r>
    <r>
      <rPr>
        <sz val="14"/>
        <rFont val="Times New Roman"/>
        <charset val="134"/>
      </rPr>
      <t>30000</t>
    </r>
    <r>
      <rPr>
        <sz val="14"/>
        <rFont val="方正仿宋_GBK"/>
        <charset val="134"/>
      </rPr>
      <t>平方米，每平方</t>
    </r>
    <r>
      <rPr>
        <sz val="14"/>
        <rFont val="Times New Roman"/>
        <charset val="134"/>
      </rPr>
      <t>160</t>
    </r>
    <r>
      <rPr>
        <sz val="14"/>
        <rFont val="方正仿宋_GBK"/>
        <charset val="134"/>
      </rPr>
      <t>元，小计</t>
    </r>
    <r>
      <rPr>
        <sz val="14"/>
        <rFont val="Times New Roman"/>
        <charset val="134"/>
      </rPr>
      <t>480</t>
    </r>
    <r>
      <rPr>
        <sz val="14"/>
        <rFont val="方正仿宋_GBK"/>
        <charset val="134"/>
      </rPr>
      <t>万元；</t>
    </r>
    <r>
      <rPr>
        <sz val="14"/>
        <rFont val="Times New Roman"/>
        <charset val="134"/>
      </rPr>
      <t xml:space="preserve">
</t>
    </r>
    <r>
      <rPr>
        <sz val="14"/>
        <rFont val="方正仿宋_GBK"/>
        <charset val="134"/>
      </rPr>
      <t>安装公共照明设施</t>
    </r>
    <r>
      <rPr>
        <sz val="14"/>
        <rFont val="Times New Roman"/>
        <charset val="134"/>
      </rPr>
      <t>100</t>
    </r>
    <r>
      <rPr>
        <sz val="14"/>
        <rFont val="方正仿宋_GBK"/>
        <charset val="134"/>
      </rPr>
      <t>盏，每盏</t>
    </r>
    <r>
      <rPr>
        <sz val="14"/>
        <rFont val="Times New Roman"/>
        <charset val="134"/>
      </rPr>
      <t>2300</t>
    </r>
    <r>
      <rPr>
        <sz val="14"/>
        <rFont val="方正仿宋_GBK"/>
        <charset val="134"/>
      </rPr>
      <t>元，小计</t>
    </r>
    <r>
      <rPr>
        <sz val="14"/>
        <rFont val="Times New Roman"/>
        <charset val="134"/>
      </rPr>
      <t>23</t>
    </r>
    <r>
      <rPr>
        <sz val="14"/>
        <rFont val="方正仿宋_GBK"/>
        <charset val="134"/>
      </rPr>
      <t>万元。</t>
    </r>
    <r>
      <rPr>
        <sz val="14"/>
        <rFont val="Times New Roman"/>
        <charset val="134"/>
      </rPr>
      <t xml:space="preserve">
</t>
    </r>
    <r>
      <rPr>
        <sz val="14"/>
        <rFont val="方正仿宋_GBK"/>
        <charset val="134"/>
      </rPr>
      <t>前期费</t>
    </r>
    <r>
      <rPr>
        <sz val="14"/>
        <rFont val="Times New Roman"/>
        <charset val="134"/>
      </rPr>
      <t>5</t>
    </r>
    <r>
      <rPr>
        <sz val="14"/>
        <rFont val="方正仿宋_GBK"/>
        <charset val="134"/>
      </rPr>
      <t>万元，合计</t>
    </r>
    <r>
      <rPr>
        <sz val="14"/>
        <rFont val="Times New Roman"/>
        <charset val="134"/>
      </rPr>
      <t>508</t>
    </r>
    <r>
      <rPr>
        <sz val="14"/>
        <rFont val="方正仿宋_GBK"/>
        <charset val="134"/>
      </rPr>
      <t>万元。</t>
    </r>
  </si>
  <si>
    <r>
      <rPr>
        <sz val="14"/>
        <color theme="1"/>
        <rFont val="Times New Roman"/>
        <charset val="134"/>
      </rPr>
      <t>1</t>
    </r>
    <r>
      <rPr>
        <sz val="14"/>
        <color theme="1"/>
        <rFont val="方正仿宋_GBK"/>
        <charset val="134"/>
      </rPr>
      <t>、数量指标：新建公共区域地面硬化（平方米）</t>
    </r>
    <r>
      <rPr>
        <sz val="14"/>
        <color theme="1"/>
        <rFont val="Times New Roman"/>
        <charset val="134"/>
      </rPr>
      <t>≥30000</t>
    </r>
    <r>
      <rPr>
        <sz val="14"/>
        <color theme="1"/>
        <rFont val="方正仿宋_GBK"/>
        <charset val="134"/>
      </rPr>
      <t>；</t>
    </r>
    <r>
      <rPr>
        <sz val="14"/>
        <color theme="1"/>
        <rFont val="Times New Roman"/>
        <charset val="134"/>
      </rPr>
      <t xml:space="preserve">
2</t>
    </r>
    <r>
      <rPr>
        <sz val="14"/>
        <color theme="1"/>
        <rFont val="方正仿宋_GBK"/>
        <charset val="134"/>
      </rPr>
      <t>、质量指标：项目（工程）验收合格率（</t>
    </r>
    <r>
      <rPr>
        <sz val="14"/>
        <color theme="1"/>
        <rFont val="Times New Roman"/>
        <charset val="134"/>
      </rPr>
      <t>%</t>
    </r>
    <r>
      <rPr>
        <sz val="14"/>
        <color theme="1"/>
        <rFont val="方正仿宋_GBK"/>
        <charset val="134"/>
      </rPr>
      <t>）</t>
    </r>
    <r>
      <rPr>
        <sz val="14"/>
        <color theme="1"/>
        <rFont val="Times New Roman"/>
        <charset val="134"/>
      </rPr>
      <t>=100</t>
    </r>
    <r>
      <rPr>
        <sz val="14"/>
        <color theme="1"/>
        <rFont val="方正仿宋_GBK"/>
        <charset val="134"/>
      </rPr>
      <t>；</t>
    </r>
    <r>
      <rPr>
        <sz val="14"/>
        <color theme="1"/>
        <rFont val="Times New Roman"/>
        <charset val="134"/>
      </rPr>
      <t xml:space="preserve">
3</t>
    </r>
    <r>
      <rPr>
        <sz val="14"/>
        <color theme="1"/>
        <rFont val="方正仿宋_GBK"/>
        <charset val="134"/>
      </rPr>
      <t>、时效指标：项目开工时间（月）</t>
    </r>
    <r>
      <rPr>
        <sz val="14"/>
        <color theme="1"/>
        <rFont val="Times New Roman"/>
        <charset val="134"/>
      </rPr>
      <t>2026</t>
    </r>
    <r>
      <rPr>
        <sz val="14"/>
        <color theme="1"/>
        <rFont val="方正仿宋_GBK"/>
        <charset val="134"/>
      </rPr>
      <t>年</t>
    </r>
    <r>
      <rPr>
        <sz val="14"/>
        <color theme="1"/>
        <rFont val="Times New Roman"/>
        <charset val="134"/>
      </rPr>
      <t>3</t>
    </r>
    <r>
      <rPr>
        <sz val="14"/>
        <color theme="1"/>
        <rFont val="方正仿宋_GBK"/>
        <charset val="134"/>
      </rPr>
      <t>月；项目完成时间（月）</t>
    </r>
    <r>
      <rPr>
        <sz val="14"/>
        <color theme="1"/>
        <rFont val="Times New Roman"/>
        <charset val="134"/>
      </rPr>
      <t>2026</t>
    </r>
    <r>
      <rPr>
        <sz val="14"/>
        <color theme="1"/>
        <rFont val="方正仿宋_GBK"/>
        <charset val="134"/>
      </rPr>
      <t>年</t>
    </r>
    <r>
      <rPr>
        <sz val="14"/>
        <color theme="1"/>
        <rFont val="Times New Roman"/>
        <charset val="134"/>
      </rPr>
      <t>10</t>
    </r>
    <r>
      <rPr>
        <sz val="14"/>
        <color theme="1"/>
        <rFont val="方正仿宋_GBK"/>
        <charset val="134"/>
      </rPr>
      <t>月；</t>
    </r>
    <r>
      <rPr>
        <sz val="14"/>
        <color theme="1"/>
        <rFont val="Times New Roman"/>
        <charset val="134"/>
      </rPr>
      <t xml:space="preserve">
4</t>
    </r>
    <r>
      <rPr>
        <sz val="14"/>
        <color theme="1"/>
        <rFont val="方正仿宋_GBK"/>
        <charset val="134"/>
      </rPr>
      <t>、成本指标：新建公共区域地面硬化（元</t>
    </r>
    <r>
      <rPr>
        <sz val="14"/>
        <color theme="1"/>
        <rFont val="Times New Roman"/>
        <charset val="134"/>
      </rPr>
      <t>/</t>
    </r>
    <r>
      <rPr>
        <sz val="14"/>
        <color theme="1"/>
        <rFont val="方正仿宋_GBK"/>
        <charset val="134"/>
      </rPr>
      <t>平方米）</t>
    </r>
    <r>
      <rPr>
        <sz val="14"/>
        <color theme="1"/>
        <rFont val="Times New Roman"/>
        <charset val="134"/>
      </rPr>
      <t>≤160</t>
    </r>
    <r>
      <rPr>
        <sz val="14"/>
        <color theme="1"/>
        <rFont val="方正仿宋_GBK"/>
        <charset val="134"/>
      </rPr>
      <t>；项目前期费（万元）</t>
    </r>
    <r>
      <rPr>
        <sz val="14"/>
        <color theme="1"/>
        <rFont val="Times New Roman"/>
        <charset val="134"/>
      </rPr>
      <t>≤5</t>
    </r>
    <r>
      <rPr>
        <sz val="14"/>
        <color theme="1"/>
        <rFont val="方正仿宋_GBK"/>
        <charset val="134"/>
      </rPr>
      <t>；</t>
    </r>
    <r>
      <rPr>
        <sz val="14"/>
        <color theme="1"/>
        <rFont val="Times New Roman"/>
        <charset val="134"/>
      </rPr>
      <t xml:space="preserve">
5</t>
    </r>
    <r>
      <rPr>
        <sz val="14"/>
        <color theme="1"/>
        <rFont val="方正仿宋_GBK"/>
        <charset val="134"/>
      </rPr>
      <t>、社会效益指标：受益脱贫人数（人）</t>
    </r>
    <r>
      <rPr>
        <sz val="14"/>
        <color theme="1"/>
        <rFont val="Times New Roman"/>
        <charset val="134"/>
      </rPr>
      <t>≥147</t>
    </r>
    <r>
      <rPr>
        <sz val="14"/>
        <color theme="1"/>
        <rFont val="方正仿宋_GBK"/>
        <charset val="134"/>
      </rPr>
      <t>；</t>
    </r>
    <r>
      <rPr>
        <sz val="14"/>
        <color theme="1"/>
        <rFont val="Times New Roman"/>
        <charset val="134"/>
      </rPr>
      <t xml:space="preserve">
6</t>
    </r>
    <r>
      <rPr>
        <sz val="14"/>
        <color theme="1"/>
        <rFont val="方正仿宋_GBK"/>
        <charset val="134"/>
      </rPr>
      <t>、服务对象满意度指标：受益建档立卡脱贫人口满意度（</t>
    </r>
    <r>
      <rPr>
        <sz val="14"/>
        <color theme="1"/>
        <rFont val="Times New Roman"/>
        <charset val="134"/>
      </rPr>
      <t>%</t>
    </r>
    <r>
      <rPr>
        <sz val="14"/>
        <color theme="1"/>
        <rFont val="方正仿宋_GBK"/>
        <charset val="134"/>
      </rPr>
      <t>）</t>
    </r>
    <r>
      <rPr>
        <sz val="14"/>
        <color theme="1"/>
        <rFont val="Times New Roman"/>
        <charset val="134"/>
      </rPr>
      <t>≥98</t>
    </r>
    <r>
      <rPr>
        <sz val="14"/>
        <color theme="1"/>
        <rFont val="方正仿宋_GBK"/>
        <charset val="134"/>
      </rPr>
      <t>。</t>
    </r>
  </si>
  <si>
    <r>
      <rPr>
        <sz val="14"/>
        <color theme="1"/>
        <rFont val="方正仿宋_GBK"/>
        <charset val="134"/>
      </rPr>
      <t>项目实施后资产归哈尔尼敦村股份经济合作社所有，由哈尔尼敦村股份经济合作社负责后期监管维护。项目建成后可有效改善群众生活环境，提升群众生活质量。</t>
    </r>
  </si>
  <si>
    <t>BHX2026052</t>
  </si>
  <si>
    <r>
      <rPr>
        <sz val="14"/>
        <rFont val="方正仿宋_GBK"/>
        <charset val="134"/>
      </rPr>
      <t>博湖县才坎诺尔乡哈尔尼敦村人居环境整治</t>
    </r>
    <r>
      <rPr>
        <sz val="14"/>
        <rFont val="Times New Roman"/>
        <charset val="134"/>
      </rPr>
      <t>-</t>
    </r>
    <r>
      <rPr>
        <sz val="14"/>
        <rFont val="方正仿宋_GBK"/>
        <charset val="134"/>
      </rPr>
      <t>污水治理项目</t>
    </r>
  </si>
  <si>
    <r>
      <rPr>
        <sz val="14"/>
        <rFont val="方正仿宋_GBK"/>
        <charset val="134"/>
      </rPr>
      <t>建设微动力污水处理站</t>
    </r>
    <r>
      <rPr>
        <sz val="14"/>
        <rFont val="Times New Roman"/>
        <charset val="134"/>
      </rPr>
      <t>200</t>
    </r>
    <r>
      <rPr>
        <sz val="14"/>
        <rFont val="方正仿宋_GBK"/>
        <charset val="134"/>
      </rPr>
      <t>座及相关附属设施，每座造价</t>
    </r>
    <r>
      <rPr>
        <sz val="14"/>
        <rFont val="Times New Roman"/>
        <charset val="134"/>
      </rPr>
      <t>3.5</t>
    </r>
    <r>
      <rPr>
        <sz val="14"/>
        <rFont val="方正仿宋_GBK"/>
        <charset val="134"/>
      </rPr>
      <t>万元，小计：</t>
    </r>
    <r>
      <rPr>
        <sz val="14"/>
        <rFont val="Times New Roman"/>
        <charset val="134"/>
      </rPr>
      <t>700</t>
    </r>
    <r>
      <rPr>
        <sz val="14"/>
        <rFont val="方正仿宋_GBK"/>
        <charset val="134"/>
      </rPr>
      <t>万元，前期费</t>
    </r>
    <r>
      <rPr>
        <sz val="14"/>
        <rFont val="Times New Roman"/>
        <charset val="134"/>
      </rPr>
      <t>7</t>
    </r>
    <r>
      <rPr>
        <sz val="14"/>
        <rFont val="方正仿宋_GBK"/>
        <charset val="134"/>
      </rPr>
      <t>万元，合计</t>
    </r>
    <r>
      <rPr>
        <sz val="14"/>
        <rFont val="Times New Roman"/>
        <charset val="134"/>
      </rPr>
      <t>707</t>
    </r>
    <r>
      <rPr>
        <sz val="14"/>
        <rFont val="方正仿宋_GBK"/>
        <charset val="134"/>
      </rPr>
      <t>万元。</t>
    </r>
  </si>
  <si>
    <r>
      <rPr>
        <sz val="14"/>
        <color theme="1"/>
        <rFont val="Times New Roman"/>
        <charset val="134"/>
      </rPr>
      <t>1</t>
    </r>
    <r>
      <rPr>
        <sz val="14"/>
        <color theme="1"/>
        <rFont val="方正仿宋_GBK"/>
        <charset val="134"/>
      </rPr>
      <t>、数量指标：建设微动力污水处理站</t>
    </r>
    <r>
      <rPr>
        <sz val="14"/>
        <color theme="1"/>
        <rFont val="Times New Roman"/>
        <charset val="134"/>
      </rPr>
      <t>200</t>
    </r>
    <r>
      <rPr>
        <sz val="14"/>
        <color theme="1"/>
        <rFont val="方正仿宋_GBK"/>
        <charset val="134"/>
      </rPr>
      <t>座及相关附属设施（座）</t>
    </r>
    <r>
      <rPr>
        <sz val="14"/>
        <color theme="1"/>
        <rFont val="Times New Roman"/>
        <charset val="134"/>
      </rPr>
      <t>≥200</t>
    </r>
    <r>
      <rPr>
        <sz val="14"/>
        <color theme="1"/>
        <rFont val="方正仿宋_GBK"/>
        <charset val="134"/>
      </rPr>
      <t>；</t>
    </r>
    <r>
      <rPr>
        <sz val="14"/>
        <color theme="1"/>
        <rFont val="Times New Roman"/>
        <charset val="134"/>
      </rPr>
      <t xml:space="preserve">
2</t>
    </r>
    <r>
      <rPr>
        <sz val="14"/>
        <color theme="1"/>
        <rFont val="方正仿宋_GBK"/>
        <charset val="134"/>
      </rPr>
      <t>、质量指标：项目（工程）验收合格率（</t>
    </r>
    <r>
      <rPr>
        <sz val="14"/>
        <color theme="1"/>
        <rFont val="Times New Roman"/>
        <charset val="134"/>
      </rPr>
      <t>%</t>
    </r>
    <r>
      <rPr>
        <sz val="14"/>
        <color theme="1"/>
        <rFont val="方正仿宋_GBK"/>
        <charset val="134"/>
      </rPr>
      <t>）</t>
    </r>
    <r>
      <rPr>
        <sz val="14"/>
        <color theme="1"/>
        <rFont val="Times New Roman"/>
        <charset val="134"/>
      </rPr>
      <t>=100</t>
    </r>
    <r>
      <rPr>
        <sz val="14"/>
        <color theme="1"/>
        <rFont val="方正仿宋_GBK"/>
        <charset val="134"/>
      </rPr>
      <t>；</t>
    </r>
    <r>
      <rPr>
        <sz val="14"/>
        <color theme="1"/>
        <rFont val="Times New Roman"/>
        <charset val="134"/>
      </rPr>
      <t xml:space="preserve">
3</t>
    </r>
    <r>
      <rPr>
        <sz val="14"/>
        <color theme="1"/>
        <rFont val="方正仿宋_GBK"/>
        <charset val="134"/>
      </rPr>
      <t>、时效指标：项目开工时间（月）</t>
    </r>
    <r>
      <rPr>
        <sz val="14"/>
        <color theme="1"/>
        <rFont val="Times New Roman"/>
        <charset val="134"/>
      </rPr>
      <t>2026</t>
    </r>
    <r>
      <rPr>
        <sz val="14"/>
        <color theme="1"/>
        <rFont val="方正仿宋_GBK"/>
        <charset val="134"/>
      </rPr>
      <t>年</t>
    </r>
    <r>
      <rPr>
        <sz val="14"/>
        <color theme="1"/>
        <rFont val="Times New Roman"/>
        <charset val="134"/>
      </rPr>
      <t>3</t>
    </r>
    <r>
      <rPr>
        <sz val="14"/>
        <color theme="1"/>
        <rFont val="方正仿宋_GBK"/>
        <charset val="134"/>
      </rPr>
      <t>月；项目完成时间（月）</t>
    </r>
    <r>
      <rPr>
        <sz val="14"/>
        <color theme="1"/>
        <rFont val="Times New Roman"/>
        <charset val="134"/>
      </rPr>
      <t>2026</t>
    </r>
    <r>
      <rPr>
        <sz val="14"/>
        <color theme="1"/>
        <rFont val="方正仿宋_GBK"/>
        <charset val="134"/>
      </rPr>
      <t>年</t>
    </r>
    <r>
      <rPr>
        <sz val="14"/>
        <color theme="1"/>
        <rFont val="Times New Roman"/>
        <charset val="134"/>
      </rPr>
      <t>10</t>
    </r>
    <r>
      <rPr>
        <sz val="14"/>
        <color theme="1"/>
        <rFont val="方正仿宋_GBK"/>
        <charset val="134"/>
      </rPr>
      <t>月；</t>
    </r>
    <r>
      <rPr>
        <sz val="14"/>
        <color theme="1"/>
        <rFont val="Times New Roman"/>
        <charset val="134"/>
      </rPr>
      <t xml:space="preserve">
4</t>
    </r>
    <r>
      <rPr>
        <sz val="14"/>
        <color theme="1"/>
        <rFont val="方正仿宋_GBK"/>
        <charset val="134"/>
      </rPr>
      <t>、成本指标：建设微动力污水处理站</t>
    </r>
    <r>
      <rPr>
        <sz val="14"/>
        <color theme="1"/>
        <rFont val="Times New Roman"/>
        <charset val="134"/>
      </rPr>
      <t>200</t>
    </r>
    <r>
      <rPr>
        <sz val="14"/>
        <color theme="1"/>
        <rFont val="方正仿宋_GBK"/>
        <charset val="134"/>
      </rPr>
      <t>座及相关附属设施（万元</t>
    </r>
    <r>
      <rPr>
        <sz val="14"/>
        <color theme="1"/>
        <rFont val="Times New Roman"/>
        <charset val="134"/>
      </rPr>
      <t>/</t>
    </r>
    <r>
      <rPr>
        <sz val="14"/>
        <color theme="1"/>
        <rFont val="方正仿宋_GBK"/>
        <charset val="134"/>
      </rPr>
      <t>座）</t>
    </r>
    <r>
      <rPr>
        <sz val="14"/>
        <color theme="1"/>
        <rFont val="Times New Roman"/>
        <charset val="134"/>
      </rPr>
      <t>≤3.5</t>
    </r>
    <r>
      <rPr>
        <sz val="14"/>
        <color theme="1"/>
        <rFont val="方正仿宋_GBK"/>
        <charset val="134"/>
      </rPr>
      <t>；项目前期费（万元）</t>
    </r>
    <r>
      <rPr>
        <sz val="14"/>
        <color theme="1"/>
        <rFont val="Times New Roman"/>
        <charset val="134"/>
      </rPr>
      <t>≤7</t>
    </r>
    <r>
      <rPr>
        <sz val="14"/>
        <color theme="1"/>
        <rFont val="方正仿宋_GBK"/>
        <charset val="134"/>
      </rPr>
      <t>；</t>
    </r>
    <r>
      <rPr>
        <sz val="14"/>
        <color theme="1"/>
        <rFont val="Times New Roman"/>
        <charset val="134"/>
      </rPr>
      <t xml:space="preserve">
5</t>
    </r>
    <r>
      <rPr>
        <sz val="14"/>
        <color theme="1"/>
        <rFont val="方正仿宋_GBK"/>
        <charset val="134"/>
      </rPr>
      <t>、社会效益指标：受益脱贫人数（人）</t>
    </r>
    <r>
      <rPr>
        <sz val="14"/>
        <color theme="1"/>
        <rFont val="Times New Roman"/>
        <charset val="134"/>
      </rPr>
      <t>≥147</t>
    </r>
    <r>
      <rPr>
        <sz val="14"/>
        <color theme="1"/>
        <rFont val="方正仿宋_GBK"/>
        <charset val="134"/>
      </rPr>
      <t>；</t>
    </r>
    <r>
      <rPr>
        <sz val="14"/>
        <color theme="1"/>
        <rFont val="Times New Roman"/>
        <charset val="134"/>
      </rPr>
      <t xml:space="preserve">
6</t>
    </r>
    <r>
      <rPr>
        <sz val="14"/>
        <color theme="1"/>
        <rFont val="方正仿宋_GBK"/>
        <charset val="134"/>
      </rPr>
      <t>、服务对象满意度指标：受益建档立卡脱贫人口满意度（</t>
    </r>
    <r>
      <rPr>
        <sz val="14"/>
        <color theme="1"/>
        <rFont val="Times New Roman"/>
        <charset val="134"/>
      </rPr>
      <t>%</t>
    </r>
    <r>
      <rPr>
        <sz val="14"/>
        <color theme="1"/>
        <rFont val="方正仿宋_GBK"/>
        <charset val="134"/>
      </rPr>
      <t>）</t>
    </r>
    <r>
      <rPr>
        <sz val="14"/>
        <color theme="1"/>
        <rFont val="Times New Roman"/>
        <charset val="134"/>
      </rPr>
      <t>≥98</t>
    </r>
    <r>
      <rPr>
        <sz val="14"/>
        <color theme="1"/>
        <rFont val="方正仿宋_GBK"/>
        <charset val="134"/>
      </rPr>
      <t>。</t>
    </r>
  </si>
  <si>
    <r>
      <rPr>
        <sz val="14"/>
        <color theme="1"/>
        <rFont val="方正仿宋_GBK"/>
        <charset val="134"/>
      </rPr>
      <t>项目实施后资产归哈尔尼敦村股份经济合作社所有，能就地处理乡镇污水、保护生态，建运成本低、布局灵活易运维，还可改善人居环境、助力乡村振兴，适配乡镇实际需求。</t>
    </r>
  </si>
  <si>
    <t>BHX2026053</t>
  </si>
  <si>
    <r>
      <rPr>
        <sz val="14"/>
        <rFont val="方正仿宋_GBK"/>
        <charset val="134"/>
      </rPr>
      <t>博湖县才坎诺尔乡莫盖图村人居环境整治</t>
    </r>
    <r>
      <rPr>
        <sz val="14"/>
        <rFont val="Times New Roman"/>
        <charset val="134"/>
      </rPr>
      <t>-</t>
    </r>
    <r>
      <rPr>
        <sz val="14"/>
        <rFont val="方正仿宋_GBK"/>
        <charset val="134"/>
      </rPr>
      <t>污水治理项目</t>
    </r>
  </si>
  <si>
    <r>
      <rPr>
        <sz val="14"/>
        <rFont val="方正仿宋_GBK"/>
        <charset val="134"/>
      </rPr>
      <t>建设微动力污水处理站</t>
    </r>
    <r>
      <rPr>
        <sz val="14"/>
        <rFont val="Times New Roman"/>
        <charset val="134"/>
      </rPr>
      <t>100</t>
    </r>
    <r>
      <rPr>
        <sz val="14"/>
        <rFont val="方正仿宋_GBK"/>
        <charset val="134"/>
      </rPr>
      <t>座及相关附属设施，每座造价</t>
    </r>
    <r>
      <rPr>
        <sz val="14"/>
        <rFont val="Times New Roman"/>
        <charset val="134"/>
      </rPr>
      <t>3.5</t>
    </r>
    <r>
      <rPr>
        <sz val="14"/>
        <rFont val="方正仿宋_GBK"/>
        <charset val="134"/>
      </rPr>
      <t>万元，小计：</t>
    </r>
    <r>
      <rPr>
        <sz val="14"/>
        <rFont val="Times New Roman"/>
        <charset val="134"/>
      </rPr>
      <t>350</t>
    </r>
    <r>
      <rPr>
        <sz val="14"/>
        <rFont val="方正仿宋_GBK"/>
        <charset val="134"/>
      </rPr>
      <t>万元，前期费</t>
    </r>
    <r>
      <rPr>
        <sz val="14"/>
        <rFont val="Times New Roman"/>
        <charset val="134"/>
      </rPr>
      <t>3.5</t>
    </r>
    <r>
      <rPr>
        <sz val="14"/>
        <rFont val="方正仿宋_GBK"/>
        <charset val="134"/>
      </rPr>
      <t>万元，合计</t>
    </r>
    <r>
      <rPr>
        <sz val="14"/>
        <rFont val="Times New Roman"/>
        <charset val="134"/>
      </rPr>
      <t>353.5</t>
    </r>
    <r>
      <rPr>
        <sz val="14"/>
        <rFont val="方正仿宋_GBK"/>
        <charset val="134"/>
      </rPr>
      <t>万元。</t>
    </r>
  </si>
  <si>
    <r>
      <rPr>
        <sz val="14"/>
        <color theme="1"/>
        <rFont val="Times New Roman"/>
        <charset val="134"/>
      </rPr>
      <t>1</t>
    </r>
    <r>
      <rPr>
        <sz val="14"/>
        <color theme="1"/>
        <rFont val="方正仿宋_GBK"/>
        <charset val="134"/>
      </rPr>
      <t>、数量指标：建设微动力污水处理站</t>
    </r>
    <r>
      <rPr>
        <sz val="14"/>
        <color theme="1"/>
        <rFont val="Times New Roman"/>
        <charset val="134"/>
      </rPr>
      <t>200</t>
    </r>
    <r>
      <rPr>
        <sz val="14"/>
        <color theme="1"/>
        <rFont val="方正仿宋_GBK"/>
        <charset val="134"/>
      </rPr>
      <t>座及相关附属设施（座）</t>
    </r>
    <r>
      <rPr>
        <sz val="14"/>
        <color theme="1"/>
        <rFont val="Times New Roman"/>
        <charset val="134"/>
      </rPr>
      <t>≥100</t>
    </r>
    <r>
      <rPr>
        <sz val="14"/>
        <color theme="1"/>
        <rFont val="方正仿宋_GBK"/>
        <charset val="134"/>
      </rPr>
      <t>；</t>
    </r>
    <r>
      <rPr>
        <sz val="14"/>
        <color theme="1"/>
        <rFont val="Times New Roman"/>
        <charset val="134"/>
      </rPr>
      <t xml:space="preserve">
2</t>
    </r>
    <r>
      <rPr>
        <sz val="14"/>
        <color theme="1"/>
        <rFont val="方正仿宋_GBK"/>
        <charset val="134"/>
      </rPr>
      <t>、质量指标：项目（工程）验收合格率（</t>
    </r>
    <r>
      <rPr>
        <sz val="14"/>
        <color theme="1"/>
        <rFont val="Times New Roman"/>
        <charset val="134"/>
      </rPr>
      <t>%</t>
    </r>
    <r>
      <rPr>
        <sz val="14"/>
        <color theme="1"/>
        <rFont val="方正仿宋_GBK"/>
        <charset val="134"/>
      </rPr>
      <t>）</t>
    </r>
    <r>
      <rPr>
        <sz val="14"/>
        <color theme="1"/>
        <rFont val="Times New Roman"/>
        <charset val="134"/>
      </rPr>
      <t>=100</t>
    </r>
    <r>
      <rPr>
        <sz val="14"/>
        <color theme="1"/>
        <rFont val="方正仿宋_GBK"/>
        <charset val="134"/>
      </rPr>
      <t>；</t>
    </r>
    <r>
      <rPr>
        <sz val="14"/>
        <color theme="1"/>
        <rFont val="Times New Roman"/>
        <charset val="134"/>
      </rPr>
      <t xml:space="preserve">
3</t>
    </r>
    <r>
      <rPr>
        <sz val="14"/>
        <color theme="1"/>
        <rFont val="方正仿宋_GBK"/>
        <charset val="134"/>
      </rPr>
      <t>、时效指标：项目开工时间（月）</t>
    </r>
    <r>
      <rPr>
        <sz val="14"/>
        <color theme="1"/>
        <rFont val="Times New Roman"/>
        <charset val="134"/>
      </rPr>
      <t>2026</t>
    </r>
    <r>
      <rPr>
        <sz val="14"/>
        <color theme="1"/>
        <rFont val="方正仿宋_GBK"/>
        <charset val="134"/>
      </rPr>
      <t>年</t>
    </r>
    <r>
      <rPr>
        <sz val="14"/>
        <color theme="1"/>
        <rFont val="Times New Roman"/>
        <charset val="134"/>
      </rPr>
      <t>3</t>
    </r>
    <r>
      <rPr>
        <sz val="14"/>
        <color theme="1"/>
        <rFont val="方正仿宋_GBK"/>
        <charset val="134"/>
      </rPr>
      <t>月；项目完成时间（月）</t>
    </r>
    <r>
      <rPr>
        <sz val="14"/>
        <color theme="1"/>
        <rFont val="Times New Roman"/>
        <charset val="134"/>
      </rPr>
      <t>2026</t>
    </r>
    <r>
      <rPr>
        <sz val="14"/>
        <color theme="1"/>
        <rFont val="方正仿宋_GBK"/>
        <charset val="134"/>
      </rPr>
      <t>年</t>
    </r>
    <r>
      <rPr>
        <sz val="14"/>
        <color theme="1"/>
        <rFont val="Times New Roman"/>
        <charset val="134"/>
      </rPr>
      <t>10</t>
    </r>
    <r>
      <rPr>
        <sz val="14"/>
        <color theme="1"/>
        <rFont val="方正仿宋_GBK"/>
        <charset val="134"/>
      </rPr>
      <t>月；</t>
    </r>
    <r>
      <rPr>
        <sz val="14"/>
        <color theme="1"/>
        <rFont val="Times New Roman"/>
        <charset val="134"/>
      </rPr>
      <t xml:space="preserve">
4</t>
    </r>
    <r>
      <rPr>
        <sz val="14"/>
        <color theme="1"/>
        <rFont val="方正仿宋_GBK"/>
        <charset val="134"/>
      </rPr>
      <t>、成本指标：建设微动力污水处理站</t>
    </r>
    <r>
      <rPr>
        <sz val="14"/>
        <color theme="1"/>
        <rFont val="Times New Roman"/>
        <charset val="134"/>
      </rPr>
      <t>200</t>
    </r>
    <r>
      <rPr>
        <sz val="14"/>
        <color theme="1"/>
        <rFont val="方正仿宋_GBK"/>
        <charset val="134"/>
      </rPr>
      <t>座及相关附属设施（万元</t>
    </r>
    <r>
      <rPr>
        <sz val="14"/>
        <color theme="1"/>
        <rFont val="Times New Roman"/>
        <charset val="134"/>
      </rPr>
      <t>/</t>
    </r>
    <r>
      <rPr>
        <sz val="14"/>
        <color theme="1"/>
        <rFont val="方正仿宋_GBK"/>
        <charset val="134"/>
      </rPr>
      <t>座）</t>
    </r>
    <r>
      <rPr>
        <sz val="14"/>
        <color theme="1"/>
        <rFont val="Times New Roman"/>
        <charset val="134"/>
      </rPr>
      <t>≤3.5</t>
    </r>
    <r>
      <rPr>
        <sz val="14"/>
        <color theme="1"/>
        <rFont val="方正仿宋_GBK"/>
        <charset val="134"/>
      </rPr>
      <t>；项目前期费（万元）</t>
    </r>
    <r>
      <rPr>
        <sz val="14"/>
        <color theme="1"/>
        <rFont val="Times New Roman"/>
        <charset val="134"/>
      </rPr>
      <t>≤3.5</t>
    </r>
    <r>
      <rPr>
        <sz val="14"/>
        <color theme="1"/>
        <rFont val="方正仿宋_GBK"/>
        <charset val="134"/>
      </rPr>
      <t>；</t>
    </r>
    <r>
      <rPr>
        <sz val="14"/>
        <color theme="1"/>
        <rFont val="Times New Roman"/>
        <charset val="134"/>
      </rPr>
      <t xml:space="preserve">
5</t>
    </r>
    <r>
      <rPr>
        <sz val="14"/>
        <color theme="1"/>
        <rFont val="方正仿宋_GBK"/>
        <charset val="134"/>
      </rPr>
      <t>、社会效益指标：受益脱贫人数（人）</t>
    </r>
    <r>
      <rPr>
        <sz val="14"/>
        <color theme="1"/>
        <rFont val="Times New Roman"/>
        <charset val="134"/>
      </rPr>
      <t>≥75</t>
    </r>
    <r>
      <rPr>
        <sz val="14"/>
        <color theme="1"/>
        <rFont val="方正仿宋_GBK"/>
        <charset val="134"/>
      </rPr>
      <t>；</t>
    </r>
    <r>
      <rPr>
        <sz val="14"/>
        <color theme="1"/>
        <rFont val="Times New Roman"/>
        <charset val="134"/>
      </rPr>
      <t xml:space="preserve">
6</t>
    </r>
    <r>
      <rPr>
        <sz val="14"/>
        <color theme="1"/>
        <rFont val="方正仿宋_GBK"/>
        <charset val="134"/>
      </rPr>
      <t>、服务对象满意度指标：受益建档立卡脱贫人口满意度（</t>
    </r>
    <r>
      <rPr>
        <sz val="14"/>
        <color theme="1"/>
        <rFont val="Times New Roman"/>
        <charset val="134"/>
      </rPr>
      <t>%</t>
    </r>
    <r>
      <rPr>
        <sz val="14"/>
        <color theme="1"/>
        <rFont val="方正仿宋_GBK"/>
        <charset val="134"/>
      </rPr>
      <t>）</t>
    </r>
    <r>
      <rPr>
        <sz val="14"/>
        <color theme="1"/>
        <rFont val="Times New Roman"/>
        <charset val="134"/>
      </rPr>
      <t>≥98</t>
    </r>
    <r>
      <rPr>
        <sz val="14"/>
        <color theme="1"/>
        <rFont val="方正仿宋_GBK"/>
        <charset val="134"/>
      </rPr>
      <t>。</t>
    </r>
  </si>
  <si>
    <r>
      <rPr>
        <sz val="14"/>
        <color theme="1"/>
        <rFont val="方正仿宋_GBK"/>
        <charset val="134"/>
      </rPr>
      <t>项目实施后资产归莫盖图村股份经济合作社所有，能就地处理乡镇污水、保护生态，建运成本低、布局灵活易运维，还可改善人居环境、助力乡村振兴，适配乡镇实际需求。</t>
    </r>
  </si>
  <si>
    <t>BHX2026054</t>
  </si>
  <si>
    <r>
      <rPr>
        <sz val="14"/>
        <rFont val="方正仿宋_GBK"/>
        <charset val="134"/>
      </rPr>
      <t>博湖县才坎诺尔乡拉罕诺尔村基础设施建设项目</t>
    </r>
  </si>
  <si>
    <r>
      <rPr>
        <sz val="14"/>
        <rFont val="方正仿宋_GBK"/>
        <charset val="134"/>
      </rPr>
      <t>修建长</t>
    </r>
    <r>
      <rPr>
        <sz val="14"/>
        <rFont val="Times New Roman"/>
        <charset val="134"/>
      </rPr>
      <t>40</t>
    </r>
    <r>
      <rPr>
        <sz val="14"/>
        <rFont val="方正仿宋_GBK"/>
        <charset val="134"/>
      </rPr>
      <t>米、宽</t>
    </r>
    <r>
      <rPr>
        <sz val="14"/>
        <rFont val="Times New Roman"/>
        <charset val="134"/>
      </rPr>
      <t>10</t>
    </r>
    <r>
      <rPr>
        <sz val="14"/>
        <rFont val="方正仿宋_GBK"/>
        <charset val="134"/>
      </rPr>
      <t>米混泥土道路，共</t>
    </r>
    <r>
      <rPr>
        <sz val="14"/>
        <rFont val="Times New Roman"/>
        <charset val="134"/>
      </rPr>
      <t>400</t>
    </r>
    <r>
      <rPr>
        <sz val="14"/>
        <rFont val="方正仿宋_GBK"/>
        <charset val="134"/>
      </rPr>
      <t>平方米，每平方米</t>
    </r>
    <r>
      <rPr>
        <sz val="14"/>
        <rFont val="Times New Roman"/>
        <charset val="134"/>
      </rPr>
      <t>300</t>
    </r>
    <r>
      <rPr>
        <sz val="14"/>
        <rFont val="方正仿宋_GBK"/>
        <charset val="134"/>
      </rPr>
      <t>元，小计：</t>
    </r>
    <r>
      <rPr>
        <sz val="14"/>
        <rFont val="Times New Roman"/>
        <charset val="134"/>
      </rPr>
      <t>120</t>
    </r>
    <r>
      <rPr>
        <sz val="14"/>
        <rFont val="方正仿宋_GBK"/>
        <charset val="134"/>
      </rPr>
      <t>万元；
修建跨排渠桥梁一座（长</t>
    </r>
    <r>
      <rPr>
        <sz val="14"/>
        <rFont val="Times New Roman"/>
        <charset val="134"/>
      </rPr>
      <t>20</t>
    </r>
    <r>
      <rPr>
        <sz val="14"/>
        <rFont val="方正仿宋_GBK"/>
        <charset val="134"/>
      </rPr>
      <t>米，宽</t>
    </r>
    <r>
      <rPr>
        <sz val="14"/>
        <rFont val="Times New Roman"/>
        <charset val="134"/>
      </rPr>
      <t>10</t>
    </r>
    <r>
      <rPr>
        <sz val="14"/>
        <rFont val="方正仿宋_GBK"/>
        <charset val="134"/>
      </rPr>
      <t>米），共</t>
    </r>
    <r>
      <rPr>
        <sz val="14"/>
        <rFont val="Times New Roman"/>
        <charset val="134"/>
      </rPr>
      <t>200</t>
    </r>
    <r>
      <rPr>
        <sz val="14"/>
        <rFont val="方正仿宋_GBK"/>
        <charset val="134"/>
      </rPr>
      <t>平方米，每平方米</t>
    </r>
    <r>
      <rPr>
        <sz val="14"/>
        <rFont val="Times New Roman"/>
        <charset val="134"/>
      </rPr>
      <t>6000</t>
    </r>
    <r>
      <rPr>
        <sz val="14"/>
        <rFont val="方正仿宋_GBK"/>
        <charset val="134"/>
      </rPr>
      <t>元，小计：</t>
    </r>
    <r>
      <rPr>
        <sz val="14"/>
        <rFont val="Times New Roman"/>
        <charset val="134"/>
      </rPr>
      <t>120</t>
    </r>
    <r>
      <rPr>
        <sz val="14"/>
        <rFont val="方正仿宋_GBK"/>
        <charset val="134"/>
      </rPr>
      <t>万元；
修建跨防渗渠桥梁一座（长</t>
    </r>
    <r>
      <rPr>
        <sz val="14"/>
        <rFont val="Times New Roman"/>
        <charset val="134"/>
      </rPr>
      <t>5</t>
    </r>
    <r>
      <rPr>
        <sz val="14"/>
        <rFont val="方正仿宋_GBK"/>
        <charset val="134"/>
      </rPr>
      <t>米，宽</t>
    </r>
    <r>
      <rPr>
        <sz val="14"/>
        <rFont val="Times New Roman"/>
        <charset val="134"/>
      </rPr>
      <t>10</t>
    </r>
    <r>
      <rPr>
        <sz val="14"/>
        <rFont val="方正仿宋_GBK"/>
        <charset val="134"/>
      </rPr>
      <t>米），共</t>
    </r>
    <r>
      <rPr>
        <sz val="14"/>
        <rFont val="Times New Roman"/>
        <charset val="134"/>
      </rPr>
      <t>50</t>
    </r>
    <r>
      <rPr>
        <sz val="14"/>
        <rFont val="方正仿宋_GBK"/>
        <charset val="134"/>
      </rPr>
      <t>平方米，每平方米</t>
    </r>
    <r>
      <rPr>
        <sz val="14"/>
        <rFont val="Times New Roman"/>
        <charset val="134"/>
      </rPr>
      <t>6000</t>
    </r>
    <r>
      <rPr>
        <sz val="14"/>
        <rFont val="方正仿宋_GBK"/>
        <charset val="134"/>
      </rPr>
      <t>元，小计：</t>
    </r>
    <r>
      <rPr>
        <sz val="14"/>
        <rFont val="Times New Roman"/>
        <charset val="134"/>
      </rPr>
      <t>30</t>
    </r>
    <r>
      <rPr>
        <sz val="14"/>
        <rFont val="方正仿宋_GBK"/>
        <charset val="134"/>
      </rPr>
      <t>万元；
前期费</t>
    </r>
    <r>
      <rPr>
        <sz val="14"/>
        <rFont val="Times New Roman"/>
        <charset val="134"/>
      </rPr>
      <t>2.7</t>
    </r>
    <r>
      <rPr>
        <sz val="14"/>
        <rFont val="方正仿宋_GBK"/>
        <charset val="134"/>
      </rPr>
      <t>万元，合计</t>
    </r>
    <r>
      <rPr>
        <sz val="14"/>
        <rFont val="Times New Roman"/>
        <charset val="134"/>
      </rPr>
      <t>272.7</t>
    </r>
    <r>
      <rPr>
        <sz val="14"/>
        <rFont val="方正仿宋_GBK"/>
        <charset val="134"/>
      </rPr>
      <t>万元。</t>
    </r>
  </si>
  <si>
    <r>
      <rPr>
        <sz val="14"/>
        <color theme="1"/>
        <rFont val="Times New Roman"/>
        <charset val="134"/>
      </rPr>
      <t>1</t>
    </r>
    <r>
      <rPr>
        <sz val="14"/>
        <color theme="1"/>
        <rFont val="方正仿宋_GBK"/>
        <charset val="134"/>
      </rPr>
      <t>、数量指标：修建长</t>
    </r>
    <r>
      <rPr>
        <sz val="14"/>
        <color theme="1"/>
        <rFont val="Times New Roman"/>
        <charset val="134"/>
      </rPr>
      <t>40</t>
    </r>
    <r>
      <rPr>
        <sz val="14"/>
        <color theme="1"/>
        <rFont val="方正仿宋_GBK"/>
        <charset val="134"/>
      </rPr>
      <t>米宽</t>
    </r>
    <r>
      <rPr>
        <sz val="14"/>
        <color theme="1"/>
        <rFont val="Times New Roman"/>
        <charset val="134"/>
      </rPr>
      <t>10</t>
    </r>
    <r>
      <rPr>
        <sz val="14"/>
        <color theme="1"/>
        <rFont val="方正仿宋_GBK"/>
        <charset val="134"/>
      </rPr>
      <t>米道路（平方米）</t>
    </r>
    <r>
      <rPr>
        <sz val="14"/>
        <color theme="1"/>
        <rFont val="Times New Roman"/>
        <charset val="134"/>
      </rPr>
      <t>≥400</t>
    </r>
    <r>
      <rPr>
        <sz val="14"/>
        <color theme="1"/>
        <rFont val="方正仿宋_GBK"/>
        <charset val="134"/>
      </rPr>
      <t>；修建跨排渠桥梁一座长</t>
    </r>
    <r>
      <rPr>
        <sz val="14"/>
        <color theme="1"/>
        <rFont val="Times New Roman"/>
        <charset val="134"/>
      </rPr>
      <t>20</t>
    </r>
    <r>
      <rPr>
        <sz val="14"/>
        <color theme="1"/>
        <rFont val="方正仿宋_GBK"/>
        <charset val="134"/>
      </rPr>
      <t>米，宽</t>
    </r>
    <r>
      <rPr>
        <sz val="14"/>
        <color theme="1"/>
        <rFont val="Times New Roman"/>
        <charset val="134"/>
      </rPr>
      <t>10</t>
    </r>
    <r>
      <rPr>
        <sz val="14"/>
        <color theme="1"/>
        <rFont val="方正仿宋_GBK"/>
        <charset val="134"/>
      </rPr>
      <t>米（平方米）</t>
    </r>
    <r>
      <rPr>
        <sz val="14"/>
        <color theme="1"/>
        <rFont val="Times New Roman"/>
        <charset val="134"/>
      </rPr>
      <t>≥200</t>
    </r>
    <r>
      <rPr>
        <sz val="14"/>
        <color theme="1"/>
        <rFont val="方正仿宋_GBK"/>
        <charset val="134"/>
      </rPr>
      <t>；修建跨防渗渠桥梁一座长</t>
    </r>
    <r>
      <rPr>
        <sz val="14"/>
        <color theme="1"/>
        <rFont val="Times New Roman"/>
        <charset val="134"/>
      </rPr>
      <t>5</t>
    </r>
    <r>
      <rPr>
        <sz val="14"/>
        <color theme="1"/>
        <rFont val="方正仿宋_GBK"/>
        <charset val="134"/>
      </rPr>
      <t>米，宽</t>
    </r>
    <r>
      <rPr>
        <sz val="14"/>
        <color theme="1"/>
        <rFont val="Times New Roman"/>
        <charset val="134"/>
      </rPr>
      <t>10</t>
    </r>
    <r>
      <rPr>
        <sz val="14"/>
        <color theme="1"/>
        <rFont val="方正仿宋_GBK"/>
        <charset val="134"/>
      </rPr>
      <t>米（平方米）</t>
    </r>
    <r>
      <rPr>
        <sz val="14"/>
        <color theme="1"/>
        <rFont val="Times New Roman"/>
        <charset val="134"/>
      </rPr>
      <t>≥50</t>
    </r>
    <r>
      <rPr>
        <sz val="14"/>
        <color theme="1"/>
        <rFont val="方正仿宋_GBK"/>
        <charset val="134"/>
      </rPr>
      <t>。</t>
    </r>
    <r>
      <rPr>
        <sz val="14"/>
        <color theme="1"/>
        <rFont val="Times New Roman"/>
        <charset val="134"/>
      </rPr>
      <t xml:space="preserve">
2</t>
    </r>
    <r>
      <rPr>
        <sz val="14"/>
        <color theme="1"/>
        <rFont val="方正仿宋_GBK"/>
        <charset val="134"/>
      </rPr>
      <t>、质量指标：项目（工程）验收合格率（</t>
    </r>
    <r>
      <rPr>
        <sz val="14"/>
        <color theme="1"/>
        <rFont val="Times New Roman"/>
        <charset val="134"/>
      </rPr>
      <t>%</t>
    </r>
    <r>
      <rPr>
        <sz val="14"/>
        <color theme="1"/>
        <rFont val="方正仿宋_GBK"/>
        <charset val="134"/>
      </rPr>
      <t>）</t>
    </r>
    <r>
      <rPr>
        <sz val="14"/>
        <color theme="1"/>
        <rFont val="Times New Roman"/>
        <charset val="134"/>
      </rPr>
      <t>=100</t>
    </r>
    <r>
      <rPr>
        <sz val="14"/>
        <color theme="1"/>
        <rFont val="方正仿宋_GBK"/>
        <charset val="134"/>
      </rPr>
      <t>；</t>
    </r>
    <r>
      <rPr>
        <sz val="14"/>
        <color theme="1"/>
        <rFont val="Times New Roman"/>
        <charset val="134"/>
      </rPr>
      <t xml:space="preserve">
3</t>
    </r>
    <r>
      <rPr>
        <sz val="14"/>
        <color theme="1"/>
        <rFont val="方正仿宋_GBK"/>
        <charset val="134"/>
      </rPr>
      <t>、时效指标：项目开工时间（月）</t>
    </r>
    <r>
      <rPr>
        <sz val="14"/>
        <color theme="1"/>
        <rFont val="Times New Roman"/>
        <charset val="134"/>
      </rPr>
      <t>2026</t>
    </r>
    <r>
      <rPr>
        <sz val="14"/>
        <color theme="1"/>
        <rFont val="方正仿宋_GBK"/>
        <charset val="134"/>
      </rPr>
      <t>年</t>
    </r>
    <r>
      <rPr>
        <sz val="14"/>
        <color theme="1"/>
        <rFont val="Times New Roman"/>
        <charset val="134"/>
      </rPr>
      <t>3</t>
    </r>
    <r>
      <rPr>
        <sz val="14"/>
        <color theme="1"/>
        <rFont val="方正仿宋_GBK"/>
        <charset val="134"/>
      </rPr>
      <t>月；项目完成时间（月）</t>
    </r>
    <r>
      <rPr>
        <sz val="14"/>
        <color theme="1"/>
        <rFont val="Times New Roman"/>
        <charset val="134"/>
      </rPr>
      <t>2026</t>
    </r>
    <r>
      <rPr>
        <sz val="14"/>
        <color theme="1"/>
        <rFont val="方正仿宋_GBK"/>
        <charset val="134"/>
      </rPr>
      <t>年</t>
    </r>
    <r>
      <rPr>
        <sz val="14"/>
        <color theme="1"/>
        <rFont val="Times New Roman"/>
        <charset val="134"/>
      </rPr>
      <t>10</t>
    </r>
    <r>
      <rPr>
        <sz val="14"/>
        <color theme="1"/>
        <rFont val="方正仿宋_GBK"/>
        <charset val="134"/>
      </rPr>
      <t>月；</t>
    </r>
    <r>
      <rPr>
        <sz val="14"/>
        <color theme="1"/>
        <rFont val="Times New Roman"/>
        <charset val="134"/>
      </rPr>
      <t xml:space="preserve">
4</t>
    </r>
    <r>
      <rPr>
        <sz val="14"/>
        <color theme="1"/>
        <rFont val="方正仿宋_GBK"/>
        <charset val="134"/>
      </rPr>
      <t>、成本指标：修建长</t>
    </r>
    <r>
      <rPr>
        <sz val="14"/>
        <color theme="1"/>
        <rFont val="Times New Roman"/>
        <charset val="134"/>
      </rPr>
      <t>40</t>
    </r>
    <r>
      <rPr>
        <sz val="14"/>
        <color theme="1"/>
        <rFont val="方正仿宋_GBK"/>
        <charset val="134"/>
      </rPr>
      <t>米宽</t>
    </r>
    <r>
      <rPr>
        <sz val="14"/>
        <color theme="1"/>
        <rFont val="Times New Roman"/>
        <charset val="134"/>
      </rPr>
      <t>10</t>
    </r>
    <r>
      <rPr>
        <sz val="14"/>
        <color theme="1"/>
        <rFont val="方正仿宋_GBK"/>
        <charset val="134"/>
      </rPr>
      <t>米道路（元</t>
    </r>
    <r>
      <rPr>
        <sz val="14"/>
        <color theme="1"/>
        <rFont val="Times New Roman"/>
        <charset val="134"/>
      </rPr>
      <t>/</t>
    </r>
    <r>
      <rPr>
        <sz val="14"/>
        <color theme="1"/>
        <rFont val="方正仿宋_GBK"/>
        <charset val="134"/>
      </rPr>
      <t>平方米）</t>
    </r>
    <r>
      <rPr>
        <sz val="14"/>
        <color theme="1"/>
        <rFont val="Times New Roman"/>
        <charset val="134"/>
      </rPr>
      <t>≤300</t>
    </r>
    <r>
      <rPr>
        <sz val="14"/>
        <color theme="1"/>
        <rFont val="方正仿宋_GBK"/>
        <charset val="134"/>
      </rPr>
      <t>；修建跨排渠桥梁一座长</t>
    </r>
    <r>
      <rPr>
        <sz val="14"/>
        <color theme="1"/>
        <rFont val="Times New Roman"/>
        <charset val="134"/>
      </rPr>
      <t>20</t>
    </r>
    <r>
      <rPr>
        <sz val="14"/>
        <color theme="1"/>
        <rFont val="方正仿宋_GBK"/>
        <charset val="134"/>
      </rPr>
      <t>米，宽</t>
    </r>
    <r>
      <rPr>
        <sz val="14"/>
        <color theme="1"/>
        <rFont val="Times New Roman"/>
        <charset val="134"/>
      </rPr>
      <t>10</t>
    </r>
    <r>
      <rPr>
        <sz val="14"/>
        <color theme="1"/>
        <rFont val="方正仿宋_GBK"/>
        <charset val="134"/>
      </rPr>
      <t>米（元</t>
    </r>
    <r>
      <rPr>
        <sz val="14"/>
        <color theme="1"/>
        <rFont val="Times New Roman"/>
        <charset val="134"/>
      </rPr>
      <t>/</t>
    </r>
    <r>
      <rPr>
        <sz val="14"/>
        <color theme="1"/>
        <rFont val="方正仿宋_GBK"/>
        <charset val="134"/>
      </rPr>
      <t>平方米）</t>
    </r>
    <r>
      <rPr>
        <sz val="14"/>
        <color theme="1"/>
        <rFont val="Times New Roman"/>
        <charset val="134"/>
      </rPr>
      <t>≤6000</t>
    </r>
    <r>
      <rPr>
        <sz val="14"/>
        <color theme="1"/>
        <rFont val="方正仿宋_GBK"/>
        <charset val="134"/>
      </rPr>
      <t>；修建跨防渗渠桥梁一座长</t>
    </r>
    <r>
      <rPr>
        <sz val="14"/>
        <color theme="1"/>
        <rFont val="Times New Roman"/>
        <charset val="134"/>
      </rPr>
      <t>5</t>
    </r>
    <r>
      <rPr>
        <sz val="14"/>
        <color theme="1"/>
        <rFont val="方正仿宋_GBK"/>
        <charset val="134"/>
      </rPr>
      <t>米，宽</t>
    </r>
    <r>
      <rPr>
        <sz val="14"/>
        <color theme="1"/>
        <rFont val="Times New Roman"/>
        <charset val="134"/>
      </rPr>
      <t>10</t>
    </r>
    <r>
      <rPr>
        <sz val="14"/>
        <color theme="1"/>
        <rFont val="方正仿宋_GBK"/>
        <charset val="134"/>
      </rPr>
      <t>米（元</t>
    </r>
    <r>
      <rPr>
        <sz val="14"/>
        <color theme="1"/>
        <rFont val="Times New Roman"/>
        <charset val="134"/>
      </rPr>
      <t>/</t>
    </r>
    <r>
      <rPr>
        <sz val="14"/>
        <color theme="1"/>
        <rFont val="方正仿宋_GBK"/>
        <charset val="134"/>
      </rPr>
      <t>平方米）</t>
    </r>
    <r>
      <rPr>
        <sz val="14"/>
        <color theme="1"/>
        <rFont val="Times New Roman"/>
        <charset val="134"/>
      </rPr>
      <t>≤6000</t>
    </r>
    <r>
      <rPr>
        <sz val="14"/>
        <color theme="1"/>
        <rFont val="方正仿宋_GBK"/>
        <charset val="134"/>
      </rPr>
      <t>；；项目前期费（万元）</t>
    </r>
    <r>
      <rPr>
        <sz val="14"/>
        <color theme="1"/>
        <rFont val="Times New Roman"/>
        <charset val="134"/>
      </rPr>
      <t>≤2.7</t>
    </r>
    <r>
      <rPr>
        <sz val="14"/>
        <color theme="1"/>
        <rFont val="方正仿宋_GBK"/>
        <charset val="134"/>
      </rPr>
      <t>；</t>
    </r>
    <r>
      <rPr>
        <sz val="14"/>
        <color theme="1"/>
        <rFont val="Times New Roman"/>
        <charset val="134"/>
      </rPr>
      <t xml:space="preserve">
5</t>
    </r>
    <r>
      <rPr>
        <sz val="14"/>
        <color theme="1"/>
        <rFont val="方正仿宋_GBK"/>
        <charset val="134"/>
      </rPr>
      <t>、社会效益指标：受益脱贫人数（人）</t>
    </r>
    <r>
      <rPr>
        <sz val="14"/>
        <color theme="1"/>
        <rFont val="Times New Roman"/>
        <charset val="134"/>
      </rPr>
      <t>≥75</t>
    </r>
    <r>
      <rPr>
        <sz val="14"/>
        <color theme="1"/>
        <rFont val="方正仿宋_GBK"/>
        <charset val="134"/>
      </rPr>
      <t>；</t>
    </r>
    <r>
      <rPr>
        <sz val="14"/>
        <color theme="1"/>
        <rFont val="Times New Roman"/>
        <charset val="134"/>
      </rPr>
      <t xml:space="preserve">
6</t>
    </r>
    <r>
      <rPr>
        <sz val="14"/>
        <color theme="1"/>
        <rFont val="方正仿宋_GBK"/>
        <charset val="134"/>
      </rPr>
      <t>、服务对象满意度指标：受益建档立卡脱贫人口满意度（</t>
    </r>
    <r>
      <rPr>
        <sz val="14"/>
        <color theme="1"/>
        <rFont val="Times New Roman"/>
        <charset val="134"/>
      </rPr>
      <t>%</t>
    </r>
    <r>
      <rPr>
        <sz val="14"/>
        <color theme="1"/>
        <rFont val="方正仿宋_GBK"/>
        <charset val="134"/>
      </rPr>
      <t>）</t>
    </r>
    <r>
      <rPr>
        <sz val="14"/>
        <color theme="1"/>
        <rFont val="Times New Roman"/>
        <charset val="134"/>
      </rPr>
      <t>≥98</t>
    </r>
    <r>
      <rPr>
        <sz val="14"/>
        <color theme="1"/>
        <rFont val="方正仿宋_GBK"/>
        <charset val="134"/>
      </rPr>
      <t>。</t>
    </r>
  </si>
  <si>
    <t>BHX2026055</t>
  </si>
  <si>
    <r>
      <rPr>
        <sz val="14"/>
        <rFont val="方正仿宋_GBK"/>
        <charset val="134"/>
      </rPr>
      <t>博湖县本布图镇农村公路建设项目</t>
    </r>
  </si>
  <si>
    <r>
      <rPr>
        <sz val="14"/>
        <color theme="1"/>
        <rFont val="方正仿宋_GBK"/>
        <charset val="134"/>
      </rPr>
      <t>农村基础设施（含产业配套基础设施）</t>
    </r>
  </si>
  <si>
    <r>
      <rPr>
        <sz val="14"/>
        <rFont val="方正仿宋_GBK"/>
        <charset val="134"/>
      </rPr>
      <t>本布图镇本布图村、再格森诺尔村、劳希浩诺尔村</t>
    </r>
  </si>
  <si>
    <r>
      <rPr>
        <sz val="14"/>
        <rFont val="方正仿宋_GBK"/>
        <charset val="134"/>
      </rPr>
      <t>本布图镇村间道路</t>
    </r>
    <r>
      <rPr>
        <sz val="14"/>
        <rFont val="Times New Roman"/>
        <charset val="134"/>
      </rPr>
      <t>7</t>
    </r>
    <r>
      <rPr>
        <sz val="14"/>
        <rFont val="方正仿宋_GBK"/>
        <charset val="134"/>
      </rPr>
      <t>公里建设项目，路基路面宽度为</t>
    </r>
    <r>
      <rPr>
        <sz val="14"/>
        <rFont val="Times New Roman"/>
        <charset val="134"/>
      </rPr>
      <t>6</t>
    </r>
    <r>
      <rPr>
        <sz val="14"/>
        <rFont val="方正仿宋_GBK"/>
        <charset val="134"/>
      </rPr>
      <t>米，设计车速</t>
    </r>
    <r>
      <rPr>
        <sz val="14"/>
        <rFont val="Times New Roman"/>
        <charset val="134"/>
      </rPr>
      <t>20</t>
    </r>
    <r>
      <rPr>
        <sz val="14"/>
        <rFont val="方正仿宋_GBK"/>
        <charset val="134"/>
      </rPr>
      <t>千米</t>
    </r>
    <r>
      <rPr>
        <sz val="14"/>
        <rFont val="Times New Roman"/>
        <charset val="134"/>
      </rPr>
      <t>/</t>
    </r>
    <r>
      <rPr>
        <sz val="14"/>
        <rFont val="方正仿宋_GBK"/>
        <charset val="134"/>
      </rPr>
      <t>小时，小计</t>
    </r>
    <r>
      <rPr>
        <sz val="14"/>
        <rFont val="Times New Roman"/>
        <charset val="134"/>
      </rPr>
      <t>700</t>
    </r>
    <r>
      <rPr>
        <sz val="14"/>
        <rFont val="方正仿宋_GBK"/>
        <charset val="134"/>
      </rPr>
      <t>万元；</t>
    </r>
    <r>
      <rPr>
        <sz val="14"/>
        <rFont val="Times New Roman"/>
        <charset val="134"/>
      </rPr>
      <t xml:space="preserve">
</t>
    </r>
    <r>
      <rPr>
        <sz val="14"/>
        <rFont val="方正仿宋_GBK"/>
        <charset val="134"/>
      </rPr>
      <t>再格森诺尔村改扩建道路</t>
    </r>
    <r>
      <rPr>
        <sz val="14"/>
        <rFont val="Times New Roman"/>
        <charset val="134"/>
      </rPr>
      <t>3</t>
    </r>
    <r>
      <rPr>
        <sz val="14"/>
        <rFont val="方正仿宋_GBK"/>
        <charset val="134"/>
      </rPr>
      <t>公里，路基路面宽度为</t>
    </r>
    <r>
      <rPr>
        <sz val="14"/>
        <rFont val="Times New Roman"/>
        <charset val="134"/>
      </rPr>
      <t>7</t>
    </r>
    <r>
      <rPr>
        <sz val="14"/>
        <rFont val="方正仿宋_GBK"/>
        <charset val="134"/>
      </rPr>
      <t>米，每公里</t>
    </r>
    <r>
      <rPr>
        <sz val="14"/>
        <rFont val="Times New Roman"/>
        <charset val="134"/>
      </rPr>
      <t>25</t>
    </r>
    <r>
      <rPr>
        <sz val="14"/>
        <rFont val="方正仿宋_GBK"/>
        <charset val="134"/>
      </rPr>
      <t>万元，小计</t>
    </r>
    <r>
      <rPr>
        <sz val="14"/>
        <rFont val="Times New Roman"/>
        <charset val="134"/>
      </rPr>
      <t>75</t>
    </r>
    <r>
      <rPr>
        <sz val="14"/>
        <rFont val="方正仿宋_GBK"/>
        <charset val="134"/>
      </rPr>
      <t>万元；路基路面</t>
    </r>
    <r>
      <rPr>
        <sz val="14"/>
        <rFont val="Times New Roman"/>
        <charset val="134"/>
      </rPr>
      <t>:4cm</t>
    </r>
    <r>
      <rPr>
        <sz val="14"/>
        <rFont val="方正仿宋_GBK"/>
        <charset val="134"/>
      </rPr>
      <t>细粒式沥青混凝土</t>
    </r>
    <r>
      <rPr>
        <sz val="14"/>
        <rFont val="Times New Roman"/>
        <charset val="134"/>
      </rPr>
      <t>+</t>
    </r>
    <r>
      <rPr>
        <sz val="14"/>
        <rFont val="方正仿宋_GBK"/>
        <charset val="134"/>
      </rPr>
      <t>透层油</t>
    </r>
    <r>
      <rPr>
        <sz val="14"/>
        <rFont val="Times New Roman"/>
        <charset val="134"/>
      </rPr>
      <t>+15cm</t>
    </r>
    <r>
      <rPr>
        <sz val="14"/>
        <rFont val="方正仿宋_GBK"/>
        <charset val="134"/>
      </rPr>
      <t>级配砂砾基层</t>
    </r>
    <r>
      <rPr>
        <sz val="14"/>
        <rFont val="Times New Roman"/>
        <charset val="134"/>
      </rPr>
      <t>+20cm</t>
    </r>
    <r>
      <rPr>
        <sz val="14"/>
        <rFont val="方正仿宋_GBK"/>
        <charset val="134"/>
      </rPr>
      <t>天然砂砾底基层，路面结构层总厚度</t>
    </r>
    <r>
      <rPr>
        <sz val="14"/>
        <rFont val="Times New Roman"/>
        <charset val="134"/>
      </rPr>
      <t>39cm</t>
    </r>
    <r>
      <rPr>
        <sz val="14"/>
        <rFont val="方正仿宋_GBK"/>
        <charset val="134"/>
      </rPr>
      <t>。特殊路基处理</t>
    </r>
    <r>
      <rPr>
        <sz val="14"/>
        <rFont val="Times New Roman"/>
        <charset val="134"/>
      </rPr>
      <t>:</t>
    </r>
    <r>
      <rPr>
        <sz val="14"/>
        <rFont val="方正仿宋_GBK"/>
        <charset val="134"/>
      </rPr>
      <t>全线在结构层以下铺设聚丙烯编织布一布一膜</t>
    </r>
    <r>
      <rPr>
        <sz val="14"/>
        <rFont val="Times New Roman"/>
        <charset val="134"/>
      </rPr>
      <t>(300g/m)</t>
    </r>
    <r>
      <rPr>
        <sz val="14"/>
        <rFont val="方正仿宋_GBK"/>
        <charset val="134"/>
      </rPr>
      <t>，并换填</t>
    </r>
    <r>
      <rPr>
        <sz val="14"/>
        <rFont val="Times New Roman"/>
        <charset val="134"/>
      </rPr>
      <t>50cm</t>
    </r>
    <r>
      <rPr>
        <sz val="14"/>
        <rFont val="方正仿宋_GBK"/>
        <charset val="134"/>
      </rPr>
      <t>风积沙处理。</t>
    </r>
    <r>
      <rPr>
        <sz val="14"/>
        <rFont val="Times New Roman"/>
        <charset val="134"/>
      </rPr>
      <t xml:space="preserve">
</t>
    </r>
    <r>
      <rPr>
        <sz val="14"/>
        <rFont val="方正仿宋_GBK"/>
        <charset val="134"/>
      </rPr>
      <t>项目前期费</t>
    </r>
    <r>
      <rPr>
        <sz val="14"/>
        <rFont val="Times New Roman"/>
        <charset val="134"/>
      </rPr>
      <t>10</t>
    </r>
    <r>
      <rPr>
        <sz val="14"/>
        <rFont val="方正仿宋_GBK"/>
        <charset val="134"/>
      </rPr>
      <t>万元，总计为</t>
    </r>
    <r>
      <rPr>
        <sz val="14"/>
        <rFont val="Times New Roman"/>
        <charset val="134"/>
      </rPr>
      <t>785</t>
    </r>
    <r>
      <rPr>
        <sz val="14"/>
        <rFont val="方正仿宋_GBK"/>
        <charset val="134"/>
      </rPr>
      <t>万元。</t>
    </r>
  </si>
  <si>
    <r>
      <rPr>
        <sz val="14"/>
        <rFont val="Times New Roman"/>
        <charset val="134"/>
      </rPr>
      <t>1</t>
    </r>
    <r>
      <rPr>
        <sz val="14"/>
        <rFont val="方正仿宋_GBK"/>
        <charset val="134"/>
      </rPr>
      <t>、数量指标：新修村间道路（千米）</t>
    </r>
    <r>
      <rPr>
        <sz val="14"/>
        <rFont val="Times New Roman"/>
        <charset val="134"/>
      </rPr>
      <t>≥10</t>
    </r>
    <r>
      <rPr>
        <sz val="14"/>
        <rFont val="方正仿宋_GBK"/>
        <charset val="134"/>
      </rPr>
      <t>。</t>
    </r>
    <r>
      <rPr>
        <sz val="14"/>
        <rFont val="Times New Roman"/>
        <charset val="134"/>
      </rPr>
      <t xml:space="preserve">
2</t>
    </r>
    <r>
      <rPr>
        <sz val="14"/>
        <rFont val="方正仿宋_GBK"/>
        <charset val="134"/>
      </rPr>
      <t>、质量指标：验收合格率（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、时效指标：项目开工及时率（</t>
    </r>
    <r>
      <rPr>
        <sz val="14"/>
        <rFont val="Times New Roman"/>
        <charset val="134"/>
      </rPr>
      <t>%</t>
    </r>
    <r>
      <rPr>
        <sz val="14"/>
        <rFont val="方正仿宋_GBK"/>
        <charset val="134"/>
      </rPr>
      <t>）</t>
    </r>
    <r>
      <rPr>
        <sz val="14"/>
        <rFont val="Times New Roman"/>
        <charset val="134"/>
      </rPr>
      <t>=100%</t>
    </r>
    <r>
      <rPr>
        <sz val="14"/>
        <rFont val="方正仿宋_GBK"/>
        <charset val="134"/>
      </rPr>
      <t>；项目完工及时率（</t>
    </r>
    <r>
      <rPr>
        <sz val="14"/>
        <rFont val="Times New Roman"/>
        <charset val="134"/>
      </rPr>
      <t>%</t>
    </r>
    <r>
      <rPr>
        <sz val="14"/>
        <rFont val="方正仿宋_GBK"/>
        <charset val="134"/>
      </rPr>
      <t>）</t>
    </r>
    <r>
      <rPr>
        <sz val="14"/>
        <rFont val="Times New Roman"/>
        <charset val="134"/>
      </rPr>
      <t>=100%</t>
    </r>
    <r>
      <rPr>
        <sz val="14"/>
        <rFont val="方正仿宋_GBK"/>
        <charset val="134"/>
      </rPr>
      <t>；项目开工时间（月）</t>
    </r>
    <r>
      <rPr>
        <sz val="14"/>
        <rFont val="Times New Roman"/>
        <charset val="134"/>
      </rPr>
      <t>2026</t>
    </r>
    <r>
      <rPr>
        <sz val="14"/>
        <rFont val="方正仿宋_GBK"/>
        <charset val="134"/>
      </rPr>
      <t>年</t>
    </r>
    <r>
      <rPr>
        <sz val="14"/>
        <rFont val="Times New Roman"/>
        <charset val="134"/>
      </rPr>
      <t>4</t>
    </r>
    <r>
      <rPr>
        <sz val="14"/>
        <rFont val="方正仿宋_GBK"/>
        <charset val="134"/>
      </rPr>
      <t>月；项目完成时间（月）</t>
    </r>
    <r>
      <rPr>
        <sz val="14"/>
        <rFont val="Times New Roman"/>
        <charset val="134"/>
      </rPr>
      <t>2026</t>
    </r>
    <r>
      <rPr>
        <sz val="14"/>
        <rFont val="方正仿宋_GBK"/>
        <charset val="134"/>
      </rPr>
      <t>年</t>
    </r>
    <r>
      <rPr>
        <sz val="14"/>
        <rFont val="Times New Roman"/>
        <charset val="134"/>
      </rPr>
      <t>10</t>
    </r>
    <r>
      <rPr>
        <sz val="14"/>
        <rFont val="方正仿宋_GBK"/>
        <charset val="134"/>
      </rPr>
      <t>月。</t>
    </r>
    <r>
      <rPr>
        <sz val="14"/>
        <rFont val="Times New Roman"/>
        <charset val="134"/>
      </rPr>
      <t xml:space="preserve">
4</t>
    </r>
    <r>
      <rPr>
        <sz val="14"/>
        <rFont val="方正仿宋_GBK"/>
        <charset val="134"/>
      </rPr>
      <t>、成本指标：村间道路（千米）</t>
    </r>
    <r>
      <rPr>
        <sz val="14"/>
        <rFont val="Times New Roman"/>
        <charset val="134"/>
      </rPr>
      <t>≤100</t>
    </r>
    <r>
      <rPr>
        <sz val="14"/>
        <rFont val="方正仿宋_GBK"/>
        <charset val="134"/>
      </rPr>
      <t>万元</t>
    </r>
    <r>
      <rPr>
        <sz val="14"/>
        <rFont val="Times New Roman"/>
        <charset val="134"/>
      </rPr>
      <t>/</t>
    </r>
    <r>
      <rPr>
        <sz val="14"/>
        <rFont val="方正仿宋_GBK"/>
        <charset val="134"/>
      </rPr>
      <t>千米。</t>
    </r>
    <r>
      <rPr>
        <sz val="14"/>
        <rFont val="Times New Roman"/>
        <charset val="134"/>
      </rPr>
      <t xml:space="preserve">
5</t>
    </r>
    <r>
      <rPr>
        <sz val="14"/>
        <rFont val="方正仿宋_GBK"/>
        <charset val="134"/>
      </rPr>
      <t>、生态效益指标：周边环境改善率</t>
    </r>
    <r>
      <rPr>
        <sz val="14"/>
        <rFont val="Times New Roman"/>
        <charset val="134"/>
      </rPr>
      <t>≥90.0%</t>
    </r>
    <r>
      <rPr>
        <sz val="14"/>
        <rFont val="方正仿宋_GBK"/>
        <charset val="134"/>
      </rPr>
      <t>。</t>
    </r>
    <r>
      <rPr>
        <sz val="14"/>
        <rFont val="Times New Roman"/>
        <charset val="134"/>
      </rPr>
      <t xml:space="preserve">
6</t>
    </r>
    <r>
      <rPr>
        <sz val="14"/>
        <rFont val="方正仿宋_GBK"/>
        <charset val="134"/>
      </rPr>
      <t>、社会效益指标：对居民就业的影响持续影响明显。</t>
    </r>
    <r>
      <rPr>
        <sz val="14"/>
        <rFont val="Times New Roman"/>
        <charset val="134"/>
      </rPr>
      <t xml:space="preserve">
7</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</si>
  <si>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BHX2026056</t>
  </si>
  <si>
    <r>
      <rPr>
        <sz val="14"/>
        <rFont val="方正仿宋_GBK"/>
        <charset val="134"/>
      </rPr>
      <t>博湖县本布图镇农旅融合科技园基础设施建设项目</t>
    </r>
  </si>
  <si>
    <r>
      <rPr>
        <sz val="14"/>
        <rFont val="方正仿宋_GBK"/>
        <charset val="134"/>
      </rPr>
      <t>砂石道路</t>
    </r>
    <r>
      <rPr>
        <sz val="14"/>
        <rFont val="Times New Roman"/>
        <charset val="134"/>
      </rPr>
      <t>7000</t>
    </r>
    <r>
      <rPr>
        <sz val="14"/>
        <rFont val="方正仿宋_GBK"/>
        <charset val="134"/>
      </rPr>
      <t>平方米，每平方米</t>
    </r>
    <r>
      <rPr>
        <sz val="14"/>
        <rFont val="Times New Roman"/>
        <charset val="134"/>
      </rPr>
      <t>60</t>
    </r>
    <r>
      <rPr>
        <sz val="14"/>
        <rFont val="方正仿宋_GBK"/>
        <charset val="134"/>
      </rPr>
      <t>元，小计</t>
    </r>
    <r>
      <rPr>
        <sz val="14"/>
        <rFont val="Times New Roman"/>
        <charset val="134"/>
      </rPr>
      <t>42</t>
    </r>
    <r>
      <rPr>
        <sz val="14"/>
        <rFont val="方正仿宋_GBK"/>
        <charset val="134"/>
      </rPr>
      <t>万元；照明设施</t>
    </r>
    <r>
      <rPr>
        <sz val="14"/>
        <rFont val="Times New Roman"/>
        <charset val="134"/>
      </rPr>
      <t>76</t>
    </r>
    <r>
      <rPr>
        <sz val="14"/>
        <rFont val="方正仿宋_GBK"/>
        <charset val="134"/>
      </rPr>
      <t>盏，每盏</t>
    </r>
    <r>
      <rPr>
        <sz val="14"/>
        <rFont val="Times New Roman"/>
        <charset val="134"/>
      </rPr>
      <t>2500</t>
    </r>
    <r>
      <rPr>
        <sz val="14"/>
        <rFont val="方正仿宋_GBK"/>
        <charset val="134"/>
      </rPr>
      <t>元，小计</t>
    </r>
    <r>
      <rPr>
        <sz val="14"/>
        <rFont val="Times New Roman"/>
        <charset val="134"/>
      </rPr>
      <t>19</t>
    </r>
    <r>
      <rPr>
        <sz val="14"/>
        <rFont val="方正仿宋_GBK"/>
        <charset val="134"/>
      </rPr>
      <t>万元；前期费</t>
    </r>
    <r>
      <rPr>
        <sz val="14"/>
        <rFont val="Times New Roman"/>
        <charset val="134"/>
      </rPr>
      <t>0.6</t>
    </r>
    <r>
      <rPr>
        <sz val="14"/>
        <rFont val="方正仿宋_GBK"/>
        <charset val="134"/>
      </rPr>
      <t>万元；合计</t>
    </r>
    <r>
      <rPr>
        <sz val="14"/>
        <rFont val="Times New Roman"/>
        <charset val="134"/>
      </rPr>
      <t>61</t>
    </r>
    <r>
      <rPr>
        <sz val="14"/>
        <rFont val="方正仿宋_GBK"/>
        <charset val="134"/>
      </rPr>
      <t>万元。</t>
    </r>
    <r>
      <rPr>
        <sz val="14"/>
        <rFont val="Times New Roman"/>
        <charset val="134"/>
      </rPr>
      <t xml:space="preserve">
</t>
    </r>
  </si>
  <si>
    <r>
      <rPr>
        <sz val="14"/>
        <rFont val="Times New Roman"/>
        <charset val="134"/>
      </rPr>
      <t>1</t>
    </r>
    <r>
      <rPr>
        <sz val="14"/>
        <rFont val="方正仿宋_GBK"/>
        <charset val="134"/>
      </rPr>
      <t>、数量指标：砂石道路</t>
    </r>
    <r>
      <rPr>
        <sz val="14"/>
        <rFont val="Times New Roman"/>
        <charset val="134"/>
      </rPr>
      <t>≥7000</t>
    </r>
    <r>
      <rPr>
        <sz val="14"/>
        <rFont val="方正仿宋_GBK"/>
        <charset val="134"/>
      </rPr>
      <t>平方米，照明设施</t>
    </r>
    <r>
      <rPr>
        <sz val="14"/>
        <rFont val="Times New Roman"/>
        <charset val="134"/>
      </rPr>
      <t>≥76</t>
    </r>
    <r>
      <rPr>
        <sz val="14"/>
        <rFont val="方正仿宋_GBK"/>
        <charset val="134"/>
      </rPr>
      <t>盏。</t>
    </r>
    <r>
      <rPr>
        <sz val="14"/>
        <rFont val="Times New Roman"/>
        <charset val="134"/>
      </rPr>
      <t xml:space="preserve">
2</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4</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12</t>
    </r>
    <r>
      <rPr>
        <sz val="14"/>
        <rFont val="方正仿宋_GBK"/>
        <charset val="134"/>
      </rPr>
      <t>月。</t>
    </r>
    <r>
      <rPr>
        <sz val="14"/>
        <rFont val="Times New Roman"/>
        <charset val="134"/>
      </rPr>
      <t xml:space="preserve">
4</t>
    </r>
    <r>
      <rPr>
        <sz val="14"/>
        <rFont val="方正仿宋_GBK"/>
        <charset val="134"/>
      </rPr>
      <t>、成本指标：砂石道路</t>
    </r>
    <r>
      <rPr>
        <sz val="14"/>
        <rFont val="Times New Roman"/>
        <charset val="134"/>
      </rPr>
      <t>≤60</t>
    </r>
    <r>
      <rPr>
        <sz val="14"/>
        <rFont val="方正仿宋_GBK"/>
        <charset val="134"/>
      </rPr>
      <t>元</t>
    </r>
    <r>
      <rPr>
        <sz val="14"/>
        <rFont val="Times New Roman"/>
        <charset val="134"/>
      </rPr>
      <t>/</t>
    </r>
    <r>
      <rPr>
        <sz val="14"/>
        <rFont val="方正仿宋_GBK"/>
        <charset val="134"/>
      </rPr>
      <t>平方米；照明设施</t>
    </r>
    <r>
      <rPr>
        <sz val="14"/>
        <rFont val="Times New Roman"/>
        <charset val="134"/>
      </rPr>
      <t>≤2500</t>
    </r>
    <r>
      <rPr>
        <sz val="14"/>
        <rFont val="方正仿宋_GBK"/>
        <charset val="134"/>
      </rPr>
      <t>元</t>
    </r>
    <r>
      <rPr>
        <sz val="14"/>
        <rFont val="Times New Roman"/>
        <charset val="134"/>
      </rPr>
      <t>/</t>
    </r>
    <r>
      <rPr>
        <sz val="14"/>
        <rFont val="方正仿宋_GBK"/>
        <charset val="134"/>
      </rPr>
      <t>盏；项目前期费（万元）</t>
    </r>
    <r>
      <rPr>
        <sz val="14"/>
        <rFont val="Times New Roman"/>
        <charset val="134"/>
      </rPr>
      <t>≤0.6</t>
    </r>
    <r>
      <rPr>
        <sz val="14"/>
        <rFont val="方正仿宋_GBK"/>
        <charset val="134"/>
      </rPr>
      <t>万元。</t>
    </r>
    <r>
      <rPr>
        <sz val="14"/>
        <rFont val="Times New Roman"/>
        <charset val="134"/>
      </rPr>
      <t xml:space="preserve">
5</t>
    </r>
    <r>
      <rPr>
        <sz val="14"/>
        <rFont val="方正仿宋_GBK"/>
        <charset val="134"/>
      </rPr>
      <t>、经济效益指标：带动脱贫户增收有效提升</t>
    </r>
    <r>
      <rPr>
        <sz val="14"/>
        <rFont val="Times New Roman"/>
        <charset val="134"/>
      </rPr>
      <t xml:space="preserve">
6</t>
    </r>
    <r>
      <rPr>
        <sz val="14"/>
        <rFont val="方正仿宋_GBK"/>
        <charset val="134"/>
      </rPr>
      <t>、社会效益指标：受益人口数（人）</t>
    </r>
    <r>
      <rPr>
        <sz val="14"/>
        <rFont val="Times New Roman"/>
        <charset val="134"/>
      </rPr>
      <t>≥10</t>
    </r>
    <r>
      <rPr>
        <sz val="14"/>
        <rFont val="方正仿宋_GBK"/>
        <charset val="134"/>
      </rPr>
      <t>人</t>
    </r>
    <r>
      <rPr>
        <sz val="14"/>
        <rFont val="Times New Roman"/>
        <charset val="134"/>
      </rPr>
      <t xml:space="preserve">
7</t>
    </r>
    <r>
      <rPr>
        <sz val="14"/>
        <rFont val="方正仿宋_GBK"/>
        <charset val="134"/>
      </rPr>
      <t>、生态效益指标：园区环境有效提升。</t>
    </r>
    <r>
      <rPr>
        <sz val="14"/>
        <rFont val="Times New Roman"/>
        <charset val="134"/>
      </rPr>
      <t xml:space="preserve">
8</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</si>
  <si>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提高美丽乡村质量，改善园区环境，不断提升群众幸福感、获得感。该产权归再格森诺尔村所有。由再格森诺尔村负责后期监管维护。</t>
    </r>
  </si>
  <si>
    <t>BHX2026057</t>
  </si>
  <si>
    <r>
      <rPr>
        <sz val="14"/>
        <color theme="1"/>
        <rFont val="方正仿宋_GBK"/>
        <charset val="134"/>
      </rPr>
      <t>博湖县本布图镇芒南查干村</t>
    </r>
    <r>
      <rPr>
        <sz val="14"/>
        <color theme="1"/>
        <rFont val="Times New Roman"/>
        <charset val="134"/>
      </rPr>
      <t>2026</t>
    </r>
    <r>
      <rPr>
        <sz val="14"/>
        <color theme="1"/>
        <rFont val="方正仿宋_GBK"/>
        <charset val="134"/>
      </rPr>
      <t>年芒村一组防渗渠建设项目</t>
    </r>
  </si>
  <si>
    <r>
      <rPr>
        <sz val="14"/>
        <color theme="1"/>
        <rFont val="方正仿宋_GBK"/>
        <charset val="134"/>
      </rPr>
      <t>翻新</t>
    </r>
  </si>
  <si>
    <r>
      <rPr>
        <sz val="14"/>
        <rFont val="方正仿宋_GBK"/>
        <charset val="134"/>
      </rPr>
      <t>芒南查干村一组</t>
    </r>
  </si>
  <si>
    <r>
      <rPr>
        <sz val="14"/>
        <color theme="1"/>
        <rFont val="方正仿宋_GBK"/>
        <charset val="134"/>
      </rPr>
      <t>计划投资</t>
    </r>
    <r>
      <rPr>
        <sz val="14"/>
        <color theme="1"/>
        <rFont val="Times New Roman"/>
        <charset val="134"/>
      </rPr>
      <t>460</t>
    </r>
    <r>
      <rPr>
        <sz val="14"/>
        <color theme="1"/>
        <rFont val="方正仿宋_GBK"/>
        <charset val="134"/>
      </rPr>
      <t>万元，翻新</t>
    </r>
    <r>
      <rPr>
        <sz val="14"/>
        <color theme="1"/>
        <rFont val="Times New Roman"/>
        <charset val="134"/>
      </rPr>
      <t>5.3km</t>
    </r>
    <r>
      <rPr>
        <sz val="14"/>
        <color theme="1"/>
        <rFont val="方正仿宋_GBK"/>
        <charset val="134"/>
      </rPr>
      <t>防渗矩形渠，流量</t>
    </r>
    <r>
      <rPr>
        <sz val="14"/>
        <color theme="1"/>
        <rFont val="Times New Roman"/>
        <charset val="134"/>
      </rPr>
      <t>0.5m³/s</t>
    </r>
    <r>
      <rPr>
        <sz val="14"/>
        <color theme="1"/>
        <rFont val="方正仿宋_GBK"/>
        <charset val="134"/>
      </rPr>
      <t>，单价</t>
    </r>
    <r>
      <rPr>
        <sz val="14"/>
        <color theme="1"/>
        <rFont val="Times New Roman"/>
        <charset val="134"/>
      </rPr>
      <t>80</t>
    </r>
    <r>
      <rPr>
        <sz val="14"/>
        <color theme="1"/>
        <rFont val="方正仿宋_GBK"/>
        <charset val="134"/>
      </rPr>
      <t>万元</t>
    </r>
    <r>
      <rPr>
        <sz val="14"/>
        <color theme="1"/>
        <rFont val="Times New Roman"/>
        <charset val="134"/>
      </rPr>
      <t>/km</t>
    </r>
    <r>
      <rPr>
        <sz val="14"/>
        <color theme="1"/>
        <rFont val="方正仿宋_GBK"/>
        <charset val="134"/>
      </rPr>
      <t>，小计</t>
    </r>
    <r>
      <rPr>
        <sz val="14"/>
        <color theme="1"/>
        <rFont val="Times New Roman"/>
        <charset val="134"/>
      </rPr>
      <t>424</t>
    </r>
    <r>
      <rPr>
        <sz val="14"/>
        <color theme="1"/>
        <rFont val="方正仿宋_GBK"/>
        <charset val="134"/>
      </rPr>
      <t>万元；</t>
    </r>
    <r>
      <rPr>
        <sz val="14"/>
        <color theme="1"/>
        <rFont val="Times New Roman"/>
        <charset val="134"/>
      </rPr>
      <t xml:space="preserve">
</t>
    </r>
    <r>
      <rPr>
        <sz val="14"/>
        <color theme="1"/>
        <rFont val="方正仿宋_GBK"/>
        <charset val="134"/>
      </rPr>
      <t>盖板桥</t>
    </r>
    <r>
      <rPr>
        <sz val="14"/>
        <color theme="1"/>
        <rFont val="Times New Roman"/>
        <charset val="134"/>
      </rPr>
      <t>9</t>
    </r>
    <r>
      <rPr>
        <sz val="14"/>
        <color theme="1"/>
        <rFont val="方正仿宋_GBK"/>
        <charset val="134"/>
      </rPr>
      <t>处，每处</t>
    </r>
    <r>
      <rPr>
        <sz val="14"/>
        <color theme="1"/>
        <rFont val="Times New Roman"/>
        <charset val="134"/>
      </rPr>
      <t>2</t>
    </r>
    <r>
      <rPr>
        <sz val="14"/>
        <color theme="1"/>
        <rFont val="方正仿宋_GBK"/>
        <charset val="134"/>
      </rPr>
      <t>万元，小计</t>
    </r>
    <r>
      <rPr>
        <sz val="14"/>
        <color theme="1"/>
        <rFont val="Times New Roman"/>
        <charset val="134"/>
      </rPr>
      <t>18</t>
    </r>
    <r>
      <rPr>
        <sz val="14"/>
        <color theme="1"/>
        <rFont val="方正仿宋_GBK"/>
        <charset val="134"/>
      </rPr>
      <t>万元；</t>
    </r>
    <r>
      <rPr>
        <sz val="14"/>
        <color theme="1"/>
        <rFont val="Times New Roman"/>
        <charset val="134"/>
      </rPr>
      <t xml:space="preserve">
</t>
    </r>
    <r>
      <rPr>
        <sz val="14"/>
        <color theme="1"/>
        <rFont val="方正仿宋_GBK"/>
        <charset val="134"/>
      </rPr>
      <t>闸门设施</t>
    </r>
    <r>
      <rPr>
        <sz val="14"/>
        <color theme="1"/>
        <rFont val="Times New Roman"/>
        <charset val="134"/>
      </rPr>
      <t>27</t>
    </r>
    <r>
      <rPr>
        <sz val="14"/>
        <color theme="1"/>
        <rFont val="方正仿宋_GBK"/>
        <charset val="134"/>
      </rPr>
      <t>个，每个</t>
    </r>
    <r>
      <rPr>
        <sz val="14"/>
        <color theme="1"/>
        <rFont val="Times New Roman"/>
        <charset val="134"/>
      </rPr>
      <t>0.5</t>
    </r>
    <r>
      <rPr>
        <sz val="14"/>
        <color theme="1"/>
        <rFont val="方正仿宋_GBK"/>
        <charset val="134"/>
      </rPr>
      <t>万元，小计</t>
    </r>
    <r>
      <rPr>
        <sz val="14"/>
        <color theme="1"/>
        <rFont val="Times New Roman"/>
        <charset val="134"/>
      </rPr>
      <t>13.5</t>
    </r>
    <r>
      <rPr>
        <sz val="14"/>
        <color theme="1"/>
        <rFont val="方正仿宋_GBK"/>
        <charset val="134"/>
      </rPr>
      <t>万元。</t>
    </r>
    <r>
      <rPr>
        <sz val="14"/>
        <color theme="1"/>
        <rFont val="Times New Roman"/>
        <charset val="134"/>
      </rPr>
      <t xml:space="preserve">
</t>
    </r>
    <r>
      <rPr>
        <sz val="14"/>
        <color theme="1"/>
        <rFont val="方正仿宋_GBK"/>
        <charset val="134"/>
      </rPr>
      <t>前期费</t>
    </r>
    <r>
      <rPr>
        <sz val="14"/>
        <color theme="1"/>
        <rFont val="Times New Roman"/>
        <charset val="134"/>
      </rPr>
      <t>4.5</t>
    </r>
    <r>
      <rPr>
        <sz val="14"/>
        <color theme="1"/>
        <rFont val="方正仿宋_GBK"/>
        <charset val="134"/>
      </rPr>
      <t>万元，项目总投资</t>
    </r>
    <r>
      <rPr>
        <sz val="14"/>
        <color theme="1"/>
        <rFont val="Times New Roman"/>
        <charset val="134"/>
      </rPr>
      <t>460</t>
    </r>
    <r>
      <rPr>
        <sz val="14"/>
        <color theme="1"/>
        <rFont val="方正仿宋_GBK"/>
        <charset val="134"/>
      </rPr>
      <t>万元</t>
    </r>
  </si>
  <si>
    <r>
      <rPr>
        <sz val="14"/>
        <color theme="1"/>
        <rFont val="Times New Roman"/>
        <charset val="134"/>
      </rPr>
      <t>1</t>
    </r>
    <r>
      <rPr>
        <sz val="14"/>
        <color theme="1"/>
        <rFont val="方正仿宋_GBK"/>
        <charset val="134"/>
      </rPr>
      <t>、数量指标：防渗渠长度（公里）</t>
    </r>
    <r>
      <rPr>
        <sz val="14"/>
        <color theme="1"/>
        <rFont val="Times New Roman"/>
        <charset val="134"/>
      </rPr>
      <t>≥5.3</t>
    </r>
    <r>
      <rPr>
        <sz val="14"/>
        <color theme="1"/>
        <rFont val="方正仿宋_GBK"/>
        <charset val="134"/>
      </rPr>
      <t>万元。</t>
    </r>
    <r>
      <rPr>
        <sz val="14"/>
        <color theme="1"/>
        <rFont val="Times New Roman"/>
        <charset val="134"/>
      </rPr>
      <t xml:space="preserve">
</t>
    </r>
    <r>
      <rPr>
        <sz val="14"/>
        <color theme="1"/>
        <rFont val="方正仿宋_GBK"/>
        <charset val="134"/>
      </rPr>
      <t>盖板桥（处）</t>
    </r>
    <r>
      <rPr>
        <sz val="14"/>
        <color theme="1"/>
        <rFont val="Times New Roman"/>
        <charset val="134"/>
      </rPr>
      <t>≥9</t>
    </r>
    <r>
      <rPr>
        <sz val="14"/>
        <color theme="1"/>
        <rFont val="方正仿宋_GBK"/>
        <charset val="134"/>
      </rPr>
      <t>处</t>
    </r>
    <r>
      <rPr>
        <sz val="14"/>
        <color theme="1"/>
        <rFont val="Times New Roman"/>
        <charset val="134"/>
      </rPr>
      <t xml:space="preserve">
</t>
    </r>
    <r>
      <rPr>
        <sz val="14"/>
        <color theme="1"/>
        <rFont val="方正仿宋_GBK"/>
        <charset val="134"/>
      </rPr>
      <t>闸门设施</t>
    </r>
    <r>
      <rPr>
        <sz val="14"/>
        <color theme="1"/>
        <rFont val="Times New Roman"/>
        <charset val="134"/>
      </rPr>
      <t>≥27</t>
    </r>
    <r>
      <rPr>
        <sz val="14"/>
        <color theme="1"/>
        <rFont val="方正仿宋_GBK"/>
        <charset val="134"/>
      </rPr>
      <t>个</t>
    </r>
    <r>
      <rPr>
        <sz val="14"/>
        <color theme="1"/>
        <rFont val="Times New Roman"/>
        <charset val="134"/>
      </rPr>
      <t xml:space="preserve">
2</t>
    </r>
    <r>
      <rPr>
        <sz val="14"/>
        <color theme="1"/>
        <rFont val="方正仿宋_GBK"/>
        <charset val="134"/>
      </rPr>
      <t>、质量指标：项目验收合格率（</t>
    </r>
    <r>
      <rPr>
        <sz val="14"/>
        <color theme="1"/>
        <rFont val="Times New Roman"/>
        <charset val="134"/>
      </rPr>
      <t>%</t>
    </r>
    <r>
      <rPr>
        <sz val="14"/>
        <color theme="1"/>
        <rFont val="方正仿宋_GBK"/>
        <charset val="134"/>
      </rPr>
      <t>）</t>
    </r>
    <r>
      <rPr>
        <sz val="14"/>
        <color theme="1"/>
        <rFont val="Times New Roman"/>
        <charset val="134"/>
      </rPr>
      <t>=100%</t>
    </r>
    <r>
      <rPr>
        <sz val="14"/>
        <color theme="1"/>
        <rFont val="方正仿宋_GBK"/>
        <charset val="134"/>
      </rPr>
      <t>，</t>
    </r>
    <r>
      <rPr>
        <sz val="14"/>
        <color theme="1"/>
        <rFont val="Times New Roman"/>
        <charset val="134"/>
      </rPr>
      <t xml:space="preserve">
</t>
    </r>
    <r>
      <rPr>
        <sz val="14"/>
        <color theme="1"/>
        <rFont val="方正仿宋_GBK"/>
        <charset val="134"/>
      </rPr>
      <t>项目完工率（</t>
    </r>
    <r>
      <rPr>
        <sz val="14"/>
        <color theme="1"/>
        <rFont val="Times New Roman"/>
        <charset val="134"/>
      </rPr>
      <t>%</t>
    </r>
    <r>
      <rPr>
        <sz val="14"/>
        <color theme="1"/>
        <rFont val="方正仿宋_GBK"/>
        <charset val="134"/>
      </rPr>
      <t>）</t>
    </r>
    <r>
      <rPr>
        <sz val="14"/>
        <color theme="1"/>
        <rFont val="Times New Roman"/>
        <charset val="134"/>
      </rPr>
      <t>=100%</t>
    </r>
    <r>
      <rPr>
        <sz val="14"/>
        <color theme="1"/>
        <rFont val="方正仿宋_GBK"/>
        <charset val="134"/>
      </rPr>
      <t>；</t>
    </r>
    <r>
      <rPr>
        <sz val="14"/>
        <color theme="1"/>
        <rFont val="Times New Roman"/>
        <charset val="134"/>
      </rPr>
      <t xml:space="preserve">
3</t>
    </r>
    <r>
      <rPr>
        <sz val="14"/>
        <color theme="1"/>
        <rFont val="方正仿宋_GBK"/>
        <charset val="134"/>
      </rPr>
      <t>、时效指标：项目开工时间（月）</t>
    </r>
    <r>
      <rPr>
        <sz val="14"/>
        <color theme="1"/>
        <rFont val="Times New Roman"/>
        <charset val="134"/>
      </rPr>
      <t>=2026</t>
    </r>
    <r>
      <rPr>
        <sz val="14"/>
        <color theme="1"/>
        <rFont val="方正仿宋_GBK"/>
        <charset val="134"/>
      </rPr>
      <t>年</t>
    </r>
    <r>
      <rPr>
        <sz val="14"/>
        <color theme="1"/>
        <rFont val="Times New Roman"/>
        <charset val="134"/>
      </rPr>
      <t>6</t>
    </r>
    <r>
      <rPr>
        <sz val="14"/>
        <color theme="1"/>
        <rFont val="方正仿宋_GBK"/>
        <charset val="134"/>
      </rPr>
      <t>月；</t>
    </r>
    <r>
      <rPr>
        <sz val="14"/>
        <color theme="1"/>
        <rFont val="Times New Roman"/>
        <charset val="134"/>
      </rPr>
      <t xml:space="preserve">
</t>
    </r>
    <r>
      <rPr>
        <sz val="14"/>
        <color theme="1"/>
        <rFont val="方正仿宋_GBK"/>
        <charset val="134"/>
      </rPr>
      <t>项目完成时间（月）</t>
    </r>
    <r>
      <rPr>
        <sz val="14"/>
        <color theme="1"/>
        <rFont val="Times New Roman"/>
        <charset val="134"/>
      </rPr>
      <t>=2026</t>
    </r>
    <r>
      <rPr>
        <sz val="14"/>
        <color theme="1"/>
        <rFont val="方正仿宋_GBK"/>
        <charset val="134"/>
      </rPr>
      <t>年</t>
    </r>
    <r>
      <rPr>
        <sz val="14"/>
        <color theme="1"/>
        <rFont val="Times New Roman"/>
        <charset val="134"/>
      </rPr>
      <t>11</t>
    </r>
    <r>
      <rPr>
        <sz val="14"/>
        <color theme="1"/>
        <rFont val="方正仿宋_GBK"/>
        <charset val="134"/>
      </rPr>
      <t>月。</t>
    </r>
    <r>
      <rPr>
        <sz val="14"/>
        <color theme="1"/>
        <rFont val="Times New Roman"/>
        <charset val="134"/>
      </rPr>
      <t xml:space="preserve">
4</t>
    </r>
    <r>
      <rPr>
        <sz val="14"/>
        <color theme="1"/>
        <rFont val="方正仿宋_GBK"/>
        <charset val="134"/>
      </rPr>
      <t>、成本指标：新建防渗渠建设成本（万元</t>
    </r>
    <r>
      <rPr>
        <sz val="14"/>
        <color theme="1"/>
        <rFont val="Times New Roman"/>
        <charset val="134"/>
      </rPr>
      <t>/</t>
    </r>
    <r>
      <rPr>
        <sz val="14"/>
        <color theme="1"/>
        <rFont val="方正仿宋_GBK"/>
        <charset val="134"/>
      </rPr>
      <t>千米）</t>
    </r>
    <r>
      <rPr>
        <sz val="14"/>
        <color theme="1"/>
        <rFont val="Times New Roman"/>
        <charset val="134"/>
      </rPr>
      <t>≤80</t>
    </r>
    <r>
      <rPr>
        <sz val="14"/>
        <color theme="1"/>
        <rFont val="方正仿宋_GBK"/>
        <charset val="134"/>
      </rPr>
      <t>。</t>
    </r>
    <r>
      <rPr>
        <sz val="14"/>
        <color theme="1"/>
        <rFont val="Times New Roman"/>
        <charset val="134"/>
      </rPr>
      <t xml:space="preserve">
</t>
    </r>
    <r>
      <rPr>
        <sz val="14"/>
        <color theme="1"/>
        <rFont val="方正仿宋_GBK"/>
        <charset val="134"/>
      </rPr>
      <t>盖板桥（万元</t>
    </r>
    <r>
      <rPr>
        <sz val="14"/>
        <color theme="1"/>
        <rFont val="Times New Roman"/>
        <charset val="134"/>
      </rPr>
      <t>/</t>
    </r>
    <r>
      <rPr>
        <sz val="14"/>
        <color theme="1"/>
        <rFont val="方正仿宋_GBK"/>
        <charset val="134"/>
      </rPr>
      <t>处）</t>
    </r>
    <r>
      <rPr>
        <sz val="14"/>
        <color theme="1"/>
        <rFont val="Times New Roman"/>
        <charset val="134"/>
      </rPr>
      <t xml:space="preserve">≤2
</t>
    </r>
    <r>
      <rPr>
        <sz val="14"/>
        <color theme="1"/>
        <rFont val="方正仿宋_GBK"/>
        <charset val="134"/>
      </rPr>
      <t>闸门设施（万元</t>
    </r>
    <r>
      <rPr>
        <sz val="14"/>
        <color theme="1"/>
        <rFont val="Times New Roman"/>
        <charset val="134"/>
      </rPr>
      <t>/</t>
    </r>
    <r>
      <rPr>
        <sz val="14"/>
        <color theme="1"/>
        <rFont val="方正仿宋_GBK"/>
        <charset val="134"/>
      </rPr>
      <t>处）</t>
    </r>
    <r>
      <rPr>
        <sz val="14"/>
        <color theme="1"/>
        <rFont val="Times New Roman"/>
        <charset val="134"/>
      </rPr>
      <t>≤0.5
5</t>
    </r>
    <r>
      <rPr>
        <sz val="14"/>
        <color theme="1"/>
        <rFont val="方正仿宋_GBK"/>
        <charset val="134"/>
      </rPr>
      <t>、社会效益指标：受益群众户数（户）</t>
    </r>
    <r>
      <rPr>
        <sz val="14"/>
        <color theme="1"/>
        <rFont val="Times New Roman"/>
        <charset val="134"/>
      </rPr>
      <t>≥25</t>
    </r>
    <r>
      <rPr>
        <sz val="14"/>
        <color theme="1"/>
        <rFont val="方正仿宋_GBK"/>
        <charset val="134"/>
      </rPr>
      <t>；</t>
    </r>
    <r>
      <rPr>
        <sz val="14"/>
        <color theme="1"/>
        <rFont val="Times New Roman"/>
        <charset val="134"/>
      </rPr>
      <t xml:space="preserve">
6</t>
    </r>
    <r>
      <rPr>
        <sz val="14"/>
        <color theme="1"/>
        <rFont val="方正仿宋_GBK"/>
        <charset val="134"/>
      </rPr>
      <t>、可持续影响性指标：工程建成惠民持续影响力，明显影响；</t>
    </r>
    <r>
      <rPr>
        <sz val="14"/>
        <color theme="1"/>
        <rFont val="Times New Roman"/>
        <charset val="134"/>
      </rPr>
      <t xml:space="preserve">
7</t>
    </r>
    <r>
      <rPr>
        <sz val="14"/>
        <color theme="1"/>
        <rFont val="方正仿宋_GBK"/>
        <charset val="134"/>
      </rPr>
      <t>、服务对象满意度指标：受益人口满意度（</t>
    </r>
    <r>
      <rPr>
        <sz val="14"/>
        <color theme="1"/>
        <rFont val="Times New Roman"/>
        <charset val="134"/>
      </rPr>
      <t>%</t>
    </r>
    <r>
      <rPr>
        <sz val="14"/>
        <color theme="1"/>
        <rFont val="方正仿宋_GBK"/>
        <charset val="134"/>
      </rPr>
      <t>）</t>
    </r>
    <r>
      <rPr>
        <sz val="14"/>
        <color theme="1"/>
        <rFont val="Times New Roman"/>
        <charset val="134"/>
      </rPr>
      <t>≥98.0%</t>
    </r>
    <r>
      <rPr>
        <sz val="14"/>
        <color theme="1"/>
        <rFont val="方正仿宋_GBK"/>
        <charset val="134"/>
      </rPr>
      <t>。</t>
    </r>
  </si>
  <si>
    <r>
      <rPr>
        <sz val="14"/>
        <rFont val="方正仿宋_GBK"/>
        <charset val="134"/>
      </rPr>
      <t>项目实施后可促进发展优质、高效、高产农业，促进农业增产和农民增收。项目建成后产权归芒南查干村所有，由芒南查干村负责后期监管维护。</t>
    </r>
  </si>
  <si>
    <t>BHX2026058</t>
  </si>
  <si>
    <r>
      <rPr>
        <sz val="14"/>
        <rFont val="方正仿宋_GBK"/>
        <charset val="134"/>
      </rPr>
      <t>本布图镇本布图村人居环境整治项目</t>
    </r>
  </si>
  <si>
    <r>
      <rPr>
        <sz val="14"/>
        <rFont val="方正仿宋_GBK"/>
        <charset val="134"/>
      </rPr>
      <t>地面硬化</t>
    </r>
    <r>
      <rPr>
        <sz val="14"/>
        <rFont val="Times New Roman"/>
        <charset val="134"/>
      </rPr>
      <t>27000</t>
    </r>
    <r>
      <rPr>
        <sz val="14"/>
        <rFont val="方正仿宋_GBK"/>
        <charset val="134"/>
      </rPr>
      <t>平方米，每平方米</t>
    </r>
    <r>
      <rPr>
        <sz val="14"/>
        <rFont val="Times New Roman"/>
        <charset val="134"/>
      </rPr>
      <t>200</t>
    </r>
    <r>
      <rPr>
        <sz val="14"/>
        <rFont val="方正仿宋_GBK"/>
        <charset val="134"/>
      </rPr>
      <t>元，小计</t>
    </r>
    <r>
      <rPr>
        <sz val="14"/>
        <rFont val="Times New Roman"/>
        <charset val="134"/>
      </rPr>
      <t>540</t>
    </r>
    <r>
      <rPr>
        <sz val="14"/>
        <rFont val="方正仿宋_GBK"/>
        <charset val="134"/>
      </rPr>
      <t>万元，</t>
    </r>
    <r>
      <rPr>
        <sz val="14"/>
        <rFont val="Times New Roman"/>
        <charset val="134"/>
      </rPr>
      <t xml:space="preserve">
</t>
    </r>
    <r>
      <rPr>
        <sz val="14"/>
        <rFont val="方正仿宋_GBK"/>
        <charset val="134"/>
      </rPr>
      <t>照明设施</t>
    </r>
    <r>
      <rPr>
        <sz val="14"/>
        <rFont val="Times New Roman"/>
        <charset val="134"/>
      </rPr>
      <t>260</t>
    </r>
    <r>
      <rPr>
        <sz val="14"/>
        <rFont val="方正仿宋_GBK"/>
        <charset val="134"/>
      </rPr>
      <t>盏，每盏</t>
    </r>
    <r>
      <rPr>
        <sz val="14"/>
        <rFont val="Times New Roman"/>
        <charset val="134"/>
      </rPr>
      <t>2500</t>
    </r>
    <r>
      <rPr>
        <sz val="14"/>
        <rFont val="方正仿宋_GBK"/>
        <charset val="134"/>
      </rPr>
      <t>元，小计</t>
    </r>
    <r>
      <rPr>
        <sz val="14"/>
        <rFont val="Times New Roman"/>
        <charset val="134"/>
      </rPr>
      <t>65</t>
    </r>
    <r>
      <rPr>
        <sz val="14"/>
        <rFont val="方正仿宋_GBK"/>
        <charset val="134"/>
      </rPr>
      <t>万元；</t>
    </r>
    <r>
      <rPr>
        <sz val="14"/>
        <rFont val="Times New Roman"/>
        <charset val="134"/>
      </rPr>
      <t xml:space="preserve">
</t>
    </r>
    <r>
      <rPr>
        <sz val="14"/>
        <rFont val="方正仿宋_GBK"/>
        <charset val="134"/>
      </rPr>
      <t>前期费</t>
    </r>
    <r>
      <rPr>
        <sz val="14"/>
        <rFont val="Times New Roman"/>
        <charset val="134"/>
      </rPr>
      <t>6</t>
    </r>
    <r>
      <rPr>
        <sz val="14"/>
        <rFont val="方正仿宋_GBK"/>
        <charset val="134"/>
      </rPr>
      <t>万元；合计</t>
    </r>
    <r>
      <rPr>
        <sz val="14"/>
        <rFont val="Times New Roman"/>
        <charset val="134"/>
      </rPr>
      <t>611</t>
    </r>
    <r>
      <rPr>
        <sz val="14"/>
        <rFont val="方正仿宋_GBK"/>
        <charset val="134"/>
      </rPr>
      <t>万元。</t>
    </r>
  </si>
  <si>
    <t>项</t>
  </si>
  <si>
    <r>
      <rPr>
        <sz val="14"/>
        <rFont val="Times New Roman"/>
        <charset val="134"/>
      </rPr>
      <t>1</t>
    </r>
    <r>
      <rPr>
        <sz val="14"/>
        <rFont val="方正仿宋_GBK"/>
        <charset val="134"/>
      </rPr>
      <t>、数量指标：地面硬化</t>
    </r>
    <r>
      <rPr>
        <sz val="14"/>
        <rFont val="Times New Roman"/>
        <charset val="134"/>
      </rPr>
      <t>≥27000</t>
    </r>
    <r>
      <rPr>
        <sz val="14"/>
        <rFont val="方正仿宋_GBK"/>
        <charset val="134"/>
      </rPr>
      <t>平方米，照明设施</t>
    </r>
    <r>
      <rPr>
        <sz val="14"/>
        <rFont val="Times New Roman"/>
        <charset val="134"/>
      </rPr>
      <t>≥260</t>
    </r>
    <r>
      <rPr>
        <sz val="14"/>
        <rFont val="方正仿宋_GBK"/>
        <charset val="134"/>
      </rPr>
      <t>盏。</t>
    </r>
    <r>
      <rPr>
        <sz val="14"/>
        <rFont val="Times New Roman"/>
        <charset val="134"/>
      </rPr>
      <t xml:space="preserve">
2</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4</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12</t>
    </r>
    <r>
      <rPr>
        <sz val="14"/>
        <rFont val="方正仿宋_GBK"/>
        <charset val="134"/>
      </rPr>
      <t>月。</t>
    </r>
    <r>
      <rPr>
        <sz val="14"/>
        <rFont val="Times New Roman"/>
        <charset val="134"/>
      </rPr>
      <t xml:space="preserve">
4</t>
    </r>
    <r>
      <rPr>
        <sz val="14"/>
        <rFont val="方正仿宋_GBK"/>
        <charset val="134"/>
      </rPr>
      <t>、成本指标：地面硬化</t>
    </r>
    <r>
      <rPr>
        <sz val="14"/>
        <rFont val="Times New Roman"/>
        <charset val="134"/>
      </rPr>
      <t>≤200</t>
    </r>
    <r>
      <rPr>
        <sz val="14"/>
        <rFont val="方正仿宋_GBK"/>
        <charset val="134"/>
      </rPr>
      <t>元</t>
    </r>
    <r>
      <rPr>
        <sz val="14"/>
        <rFont val="Times New Roman"/>
        <charset val="134"/>
      </rPr>
      <t>/</t>
    </r>
    <r>
      <rPr>
        <sz val="14"/>
        <rFont val="方正仿宋_GBK"/>
        <charset val="134"/>
      </rPr>
      <t>平方米；照明设施</t>
    </r>
    <r>
      <rPr>
        <sz val="14"/>
        <rFont val="Times New Roman"/>
        <charset val="134"/>
      </rPr>
      <t>≤2500</t>
    </r>
    <r>
      <rPr>
        <sz val="14"/>
        <rFont val="方正仿宋_GBK"/>
        <charset val="134"/>
      </rPr>
      <t>元</t>
    </r>
    <r>
      <rPr>
        <sz val="14"/>
        <rFont val="Times New Roman"/>
        <charset val="134"/>
      </rPr>
      <t>/</t>
    </r>
    <r>
      <rPr>
        <sz val="14"/>
        <rFont val="方正仿宋_GBK"/>
        <charset val="134"/>
      </rPr>
      <t>盏；项目前期费（万元）</t>
    </r>
    <r>
      <rPr>
        <sz val="14"/>
        <rFont val="Times New Roman"/>
        <charset val="134"/>
      </rPr>
      <t>≤6</t>
    </r>
    <r>
      <rPr>
        <sz val="14"/>
        <rFont val="方正仿宋_GBK"/>
        <charset val="134"/>
      </rPr>
      <t>万元。</t>
    </r>
    <r>
      <rPr>
        <sz val="14"/>
        <rFont val="Times New Roman"/>
        <charset val="134"/>
      </rPr>
      <t xml:space="preserve">
5</t>
    </r>
    <r>
      <rPr>
        <sz val="14"/>
        <rFont val="方正仿宋_GBK"/>
        <charset val="134"/>
      </rPr>
      <t>、经济效益指标：带动脱贫户增收有效提升</t>
    </r>
    <r>
      <rPr>
        <sz val="14"/>
        <rFont val="Times New Roman"/>
        <charset val="134"/>
      </rPr>
      <t xml:space="preserve">
6</t>
    </r>
    <r>
      <rPr>
        <sz val="14"/>
        <rFont val="方正仿宋_GBK"/>
        <charset val="134"/>
      </rPr>
      <t>、社会效益指标：受益人口数（人）</t>
    </r>
    <r>
      <rPr>
        <sz val="14"/>
        <rFont val="Times New Roman"/>
        <charset val="134"/>
      </rPr>
      <t>≥265</t>
    </r>
    <r>
      <rPr>
        <sz val="14"/>
        <rFont val="方正仿宋_GBK"/>
        <charset val="134"/>
      </rPr>
      <t>人</t>
    </r>
    <r>
      <rPr>
        <sz val="14"/>
        <rFont val="Times New Roman"/>
        <charset val="134"/>
      </rPr>
      <t xml:space="preserve">
7</t>
    </r>
    <r>
      <rPr>
        <sz val="14"/>
        <rFont val="方正仿宋_GBK"/>
        <charset val="134"/>
      </rPr>
      <t>、生态效益指标：有效改善群众人居生活环境。</t>
    </r>
    <r>
      <rPr>
        <sz val="14"/>
        <rFont val="Times New Roman"/>
        <charset val="134"/>
      </rPr>
      <t xml:space="preserve">
8</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</si>
  <si>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提高美丽乡村质量，改善本布图村村民基础设施，不断提升群众幸福感、获得感。该产权归本布图村所有。由本布图村负责后期监管维护。</t>
    </r>
  </si>
  <si>
    <t>BHX2026059</t>
  </si>
  <si>
    <r>
      <rPr>
        <sz val="14"/>
        <rFont val="方正仿宋_GBK"/>
        <charset val="134"/>
      </rPr>
      <t>本布图镇劳希浩诺尔村人居环境整治项目</t>
    </r>
  </si>
  <si>
    <r>
      <rPr>
        <sz val="14"/>
        <rFont val="方正仿宋_GBK"/>
        <charset val="134"/>
      </rPr>
      <t>本布图镇劳希浩诺尔村</t>
    </r>
  </si>
  <si>
    <r>
      <rPr>
        <sz val="14"/>
        <rFont val="方正仿宋_GBK"/>
        <charset val="134"/>
      </rPr>
      <t>地面硬化</t>
    </r>
    <r>
      <rPr>
        <sz val="14"/>
        <rFont val="Times New Roman"/>
        <charset val="134"/>
      </rPr>
      <t>9900</t>
    </r>
    <r>
      <rPr>
        <sz val="14"/>
        <rFont val="方正仿宋_GBK"/>
        <charset val="134"/>
      </rPr>
      <t>平方米，每平方米</t>
    </r>
    <r>
      <rPr>
        <sz val="14"/>
        <rFont val="Times New Roman"/>
        <charset val="134"/>
      </rPr>
      <t>200</t>
    </r>
    <r>
      <rPr>
        <sz val="14"/>
        <rFont val="方正仿宋_GBK"/>
        <charset val="134"/>
      </rPr>
      <t>元，小计</t>
    </r>
    <r>
      <rPr>
        <sz val="14"/>
        <rFont val="Times New Roman"/>
        <charset val="134"/>
      </rPr>
      <t>198</t>
    </r>
    <r>
      <rPr>
        <sz val="14"/>
        <rFont val="方正仿宋_GBK"/>
        <charset val="134"/>
      </rPr>
      <t>万元，</t>
    </r>
    <r>
      <rPr>
        <sz val="14"/>
        <rFont val="Times New Roman"/>
        <charset val="134"/>
      </rPr>
      <t xml:space="preserve">
</t>
    </r>
    <r>
      <rPr>
        <sz val="14"/>
        <rFont val="方正仿宋_GBK"/>
        <charset val="134"/>
      </rPr>
      <t>照明设施</t>
    </r>
    <r>
      <rPr>
        <sz val="14"/>
        <rFont val="Times New Roman"/>
        <charset val="134"/>
      </rPr>
      <t>400</t>
    </r>
    <r>
      <rPr>
        <sz val="14"/>
        <rFont val="方正仿宋_GBK"/>
        <charset val="134"/>
      </rPr>
      <t>盏，每盏</t>
    </r>
    <r>
      <rPr>
        <sz val="14"/>
        <rFont val="Times New Roman"/>
        <charset val="134"/>
      </rPr>
      <t>2500</t>
    </r>
    <r>
      <rPr>
        <sz val="14"/>
        <rFont val="方正仿宋_GBK"/>
        <charset val="134"/>
      </rPr>
      <t>元，小计</t>
    </r>
    <r>
      <rPr>
        <sz val="14"/>
        <rFont val="Times New Roman"/>
        <charset val="134"/>
      </rPr>
      <t>100</t>
    </r>
    <r>
      <rPr>
        <sz val="14"/>
        <rFont val="方正仿宋_GBK"/>
        <charset val="134"/>
      </rPr>
      <t>万元，</t>
    </r>
    <r>
      <rPr>
        <sz val="14"/>
        <rFont val="Times New Roman"/>
        <charset val="134"/>
      </rPr>
      <t xml:space="preserve">
</t>
    </r>
    <r>
      <rPr>
        <sz val="14"/>
        <rFont val="方正仿宋_GBK"/>
        <charset val="134"/>
      </rPr>
      <t>分散式排水设施</t>
    </r>
    <r>
      <rPr>
        <sz val="14"/>
        <rFont val="Times New Roman"/>
        <charset val="134"/>
      </rPr>
      <t>230</t>
    </r>
    <r>
      <rPr>
        <sz val="14"/>
        <rFont val="方正仿宋_GBK"/>
        <charset val="134"/>
      </rPr>
      <t>套，每套</t>
    </r>
    <r>
      <rPr>
        <sz val="14"/>
        <rFont val="Times New Roman"/>
        <charset val="134"/>
      </rPr>
      <t>3</t>
    </r>
    <r>
      <rPr>
        <sz val="14"/>
        <rFont val="方正仿宋_GBK"/>
        <charset val="134"/>
      </rPr>
      <t>万元，小计</t>
    </r>
    <r>
      <rPr>
        <sz val="14"/>
        <rFont val="Times New Roman"/>
        <charset val="134"/>
      </rPr>
      <t>690</t>
    </r>
    <r>
      <rPr>
        <sz val="14"/>
        <rFont val="方正仿宋_GBK"/>
        <charset val="134"/>
      </rPr>
      <t>万元；</t>
    </r>
    <r>
      <rPr>
        <sz val="14"/>
        <rFont val="Times New Roman"/>
        <charset val="134"/>
      </rPr>
      <t xml:space="preserve">
</t>
    </r>
    <r>
      <rPr>
        <sz val="14"/>
        <rFont val="方正仿宋_GBK"/>
        <charset val="134"/>
      </rPr>
      <t>前期费</t>
    </r>
    <r>
      <rPr>
        <sz val="14"/>
        <rFont val="Times New Roman"/>
        <charset val="134"/>
      </rPr>
      <t>9.88</t>
    </r>
    <r>
      <rPr>
        <sz val="14"/>
        <rFont val="方正仿宋_GBK"/>
        <charset val="134"/>
      </rPr>
      <t>万元；合计</t>
    </r>
    <r>
      <rPr>
        <sz val="14"/>
        <rFont val="Times New Roman"/>
        <charset val="134"/>
      </rPr>
      <t>997.88</t>
    </r>
    <r>
      <rPr>
        <sz val="14"/>
        <rFont val="方正仿宋_GBK"/>
        <charset val="134"/>
      </rPr>
      <t>万元。</t>
    </r>
  </si>
  <si>
    <r>
      <rPr>
        <sz val="14"/>
        <rFont val="Times New Roman"/>
        <charset val="134"/>
      </rPr>
      <t>1</t>
    </r>
    <r>
      <rPr>
        <sz val="14"/>
        <rFont val="方正仿宋_GBK"/>
        <charset val="134"/>
      </rPr>
      <t>、数量指标：地面硬化</t>
    </r>
    <r>
      <rPr>
        <sz val="14"/>
        <rFont val="Times New Roman"/>
        <charset val="134"/>
      </rPr>
      <t>≥9900</t>
    </r>
    <r>
      <rPr>
        <sz val="14"/>
        <rFont val="方正仿宋_GBK"/>
        <charset val="134"/>
      </rPr>
      <t>平方米，照明设施</t>
    </r>
    <r>
      <rPr>
        <sz val="14"/>
        <rFont val="Times New Roman"/>
        <charset val="134"/>
      </rPr>
      <t>≥400</t>
    </r>
    <r>
      <rPr>
        <sz val="14"/>
        <rFont val="方正仿宋_GBK"/>
        <charset val="134"/>
      </rPr>
      <t>盏，分散式排水设施</t>
    </r>
    <r>
      <rPr>
        <sz val="14"/>
        <rFont val="Times New Roman"/>
        <charset val="134"/>
      </rPr>
      <t>≥230</t>
    </r>
    <r>
      <rPr>
        <sz val="14"/>
        <rFont val="方正仿宋_GBK"/>
        <charset val="134"/>
      </rPr>
      <t>套，</t>
    </r>
    <r>
      <rPr>
        <sz val="14"/>
        <rFont val="Times New Roman"/>
        <charset val="134"/>
      </rPr>
      <t xml:space="preserve">
2</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4</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12</t>
    </r>
    <r>
      <rPr>
        <sz val="14"/>
        <rFont val="方正仿宋_GBK"/>
        <charset val="134"/>
      </rPr>
      <t>月。</t>
    </r>
    <r>
      <rPr>
        <sz val="14"/>
        <rFont val="Times New Roman"/>
        <charset val="134"/>
      </rPr>
      <t xml:space="preserve">
4</t>
    </r>
    <r>
      <rPr>
        <sz val="14"/>
        <rFont val="方正仿宋_GBK"/>
        <charset val="134"/>
      </rPr>
      <t>、成本指标：地面硬化</t>
    </r>
    <r>
      <rPr>
        <sz val="14"/>
        <rFont val="Times New Roman"/>
        <charset val="134"/>
      </rPr>
      <t>≤200</t>
    </r>
    <r>
      <rPr>
        <sz val="14"/>
        <rFont val="方正仿宋_GBK"/>
        <charset val="134"/>
      </rPr>
      <t>元</t>
    </r>
    <r>
      <rPr>
        <sz val="14"/>
        <rFont val="Times New Roman"/>
        <charset val="134"/>
      </rPr>
      <t>/</t>
    </r>
    <r>
      <rPr>
        <sz val="14"/>
        <rFont val="方正仿宋_GBK"/>
        <charset val="134"/>
      </rPr>
      <t>平方米；照明设施</t>
    </r>
    <r>
      <rPr>
        <sz val="14"/>
        <rFont val="Times New Roman"/>
        <charset val="134"/>
      </rPr>
      <t>≤2500</t>
    </r>
    <r>
      <rPr>
        <sz val="14"/>
        <rFont val="方正仿宋_GBK"/>
        <charset val="134"/>
      </rPr>
      <t>元</t>
    </r>
    <r>
      <rPr>
        <sz val="14"/>
        <rFont val="Times New Roman"/>
        <charset val="134"/>
      </rPr>
      <t>/</t>
    </r>
    <r>
      <rPr>
        <sz val="14"/>
        <rFont val="方正仿宋_GBK"/>
        <charset val="134"/>
      </rPr>
      <t>盏；分散式排水设施</t>
    </r>
    <r>
      <rPr>
        <sz val="14"/>
        <rFont val="Times New Roman"/>
        <charset val="134"/>
      </rPr>
      <t>≤3</t>
    </r>
    <r>
      <rPr>
        <sz val="14"/>
        <rFont val="方正仿宋_GBK"/>
        <charset val="134"/>
      </rPr>
      <t>万元</t>
    </r>
    <r>
      <rPr>
        <sz val="14"/>
        <rFont val="Times New Roman"/>
        <charset val="134"/>
      </rPr>
      <t>/</t>
    </r>
    <r>
      <rPr>
        <sz val="14"/>
        <rFont val="方正仿宋_GBK"/>
        <charset val="134"/>
      </rPr>
      <t>套；项目前期费（万元）</t>
    </r>
    <r>
      <rPr>
        <sz val="14"/>
        <rFont val="Times New Roman"/>
        <charset val="134"/>
      </rPr>
      <t>≤9.88</t>
    </r>
    <r>
      <rPr>
        <sz val="14"/>
        <rFont val="方正仿宋_GBK"/>
        <charset val="134"/>
      </rPr>
      <t>万元。</t>
    </r>
    <r>
      <rPr>
        <sz val="14"/>
        <rFont val="Times New Roman"/>
        <charset val="134"/>
      </rPr>
      <t xml:space="preserve">
5</t>
    </r>
    <r>
      <rPr>
        <sz val="14"/>
        <rFont val="方正仿宋_GBK"/>
        <charset val="134"/>
      </rPr>
      <t>、经济效益指标：带动脱贫户增收有效提升</t>
    </r>
    <r>
      <rPr>
        <sz val="14"/>
        <rFont val="Times New Roman"/>
        <charset val="134"/>
      </rPr>
      <t xml:space="preserve">
6</t>
    </r>
    <r>
      <rPr>
        <sz val="14"/>
        <rFont val="方正仿宋_GBK"/>
        <charset val="134"/>
      </rPr>
      <t>、社会效益指标：受益人口数（人）</t>
    </r>
    <r>
      <rPr>
        <sz val="14"/>
        <rFont val="Times New Roman"/>
        <charset val="134"/>
      </rPr>
      <t>≥230</t>
    </r>
    <r>
      <rPr>
        <sz val="14"/>
        <rFont val="方正仿宋_GBK"/>
        <charset val="134"/>
      </rPr>
      <t>人</t>
    </r>
    <r>
      <rPr>
        <sz val="14"/>
        <rFont val="Times New Roman"/>
        <charset val="134"/>
      </rPr>
      <t xml:space="preserve">
7</t>
    </r>
    <r>
      <rPr>
        <sz val="14"/>
        <rFont val="方正仿宋_GBK"/>
        <charset val="134"/>
      </rPr>
      <t>、生态效益指标：有效改善群众人居生活环境。</t>
    </r>
    <r>
      <rPr>
        <sz val="14"/>
        <rFont val="Times New Roman"/>
        <charset val="134"/>
      </rPr>
      <t xml:space="preserve">
8</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</si>
  <si>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提高美丽乡村质量，改善劳希浩诺尔村基础设施，不断提升群众幸福感、获得感。该产权归劳希浩诺尔村所有。由劳希浩诺尔村负责后期监管维护。</t>
    </r>
  </si>
  <si>
    <t>BHX2026060</t>
  </si>
  <si>
    <r>
      <rPr>
        <sz val="14"/>
        <rFont val="方正仿宋_GBK"/>
        <charset val="134"/>
      </rPr>
      <t>本布图镇芒南查干村人居环境整治项目</t>
    </r>
  </si>
  <si>
    <r>
      <rPr>
        <sz val="14"/>
        <rFont val="方正仿宋_GBK"/>
        <charset val="134"/>
      </rPr>
      <t>本布图镇芒南查干村</t>
    </r>
  </si>
  <si>
    <r>
      <rPr>
        <sz val="14"/>
        <rFont val="方正仿宋_GBK"/>
        <charset val="134"/>
      </rPr>
      <t>地面硬化</t>
    </r>
    <r>
      <rPr>
        <sz val="14"/>
        <rFont val="Times New Roman"/>
        <charset val="134"/>
      </rPr>
      <t>15000</t>
    </r>
    <r>
      <rPr>
        <sz val="14"/>
        <rFont val="方正仿宋_GBK"/>
        <charset val="134"/>
      </rPr>
      <t>平方米，每平方米</t>
    </r>
    <r>
      <rPr>
        <sz val="14"/>
        <rFont val="Times New Roman"/>
        <charset val="134"/>
      </rPr>
      <t>200</t>
    </r>
    <r>
      <rPr>
        <sz val="14"/>
        <rFont val="方正仿宋_GBK"/>
        <charset val="134"/>
      </rPr>
      <t>元，小计</t>
    </r>
    <r>
      <rPr>
        <sz val="14"/>
        <rFont val="Times New Roman"/>
        <charset val="134"/>
      </rPr>
      <t>300</t>
    </r>
    <r>
      <rPr>
        <sz val="14"/>
        <rFont val="方正仿宋_GBK"/>
        <charset val="134"/>
      </rPr>
      <t>万元，</t>
    </r>
    <r>
      <rPr>
        <sz val="14"/>
        <rFont val="Times New Roman"/>
        <charset val="134"/>
      </rPr>
      <t xml:space="preserve">
</t>
    </r>
    <r>
      <rPr>
        <sz val="14"/>
        <rFont val="方正仿宋_GBK"/>
        <charset val="134"/>
      </rPr>
      <t>照明设施</t>
    </r>
    <r>
      <rPr>
        <sz val="14"/>
        <rFont val="Times New Roman"/>
        <charset val="134"/>
      </rPr>
      <t>180</t>
    </r>
    <r>
      <rPr>
        <sz val="14"/>
        <rFont val="方正仿宋_GBK"/>
        <charset val="134"/>
      </rPr>
      <t>盏，每盏</t>
    </r>
    <r>
      <rPr>
        <sz val="14"/>
        <rFont val="Times New Roman"/>
        <charset val="134"/>
      </rPr>
      <t>2500</t>
    </r>
    <r>
      <rPr>
        <sz val="14"/>
        <rFont val="方正仿宋_GBK"/>
        <charset val="134"/>
      </rPr>
      <t>元，小计</t>
    </r>
    <r>
      <rPr>
        <sz val="14"/>
        <rFont val="Times New Roman"/>
        <charset val="134"/>
      </rPr>
      <t>45</t>
    </r>
    <r>
      <rPr>
        <sz val="14"/>
        <rFont val="方正仿宋_GBK"/>
        <charset val="134"/>
      </rPr>
      <t>万元，</t>
    </r>
    <r>
      <rPr>
        <sz val="14"/>
        <rFont val="Times New Roman"/>
        <charset val="134"/>
      </rPr>
      <t xml:space="preserve">
</t>
    </r>
    <r>
      <rPr>
        <sz val="14"/>
        <rFont val="方正仿宋_GBK"/>
        <charset val="134"/>
      </rPr>
      <t>分散式排水设施</t>
    </r>
    <r>
      <rPr>
        <sz val="14"/>
        <rFont val="Times New Roman"/>
        <charset val="134"/>
      </rPr>
      <t>100</t>
    </r>
    <r>
      <rPr>
        <sz val="14"/>
        <rFont val="方正仿宋_GBK"/>
        <charset val="134"/>
      </rPr>
      <t>套，每套</t>
    </r>
    <r>
      <rPr>
        <sz val="14"/>
        <rFont val="Times New Roman"/>
        <charset val="134"/>
      </rPr>
      <t>3</t>
    </r>
    <r>
      <rPr>
        <sz val="14"/>
        <rFont val="方正仿宋_GBK"/>
        <charset val="134"/>
      </rPr>
      <t>万元，小计</t>
    </r>
    <r>
      <rPr>
        <sz val="14"/>
        <rFont val="Times New Roman"/>
        <charset val="134"/>
      </rPr>
      <t>300</t>
    </r>
    <r>
      <rPr>
        <sz val="14"/>
        <rFont val="方正仿宋_GBK"/>
        <charset val="134"/>
      </rPr>
      <t>万元；</t>
    </r>
    <r>
      <rPr>
        <sz val="14"/>
        <rFont val="Times New Roman"/>
        <charset val="134"/>
      </rPr>
      <t xml:space="preserve">
</t>
    </r>
    <r>
      <rPr>
        <sz val="14"/>
        <rFont val="方正仿宋_GBK"/>
        <charset val="134"/>
      </rPr>
      <t>前期费</t>
    </r>
    <r>
      <rPr>
        <sz val="14"/>
        <rFont val="Times New Roman"/>
        <charset val="134"/>
      </rPr>
      <t>6</t>
    </r>
    <r>
      <rPr>
        <sz val="14"/>
        <rFont val="方正仿宋_GBK"/>
        <charset val="134"/>
      </rPr>
      <t>万元；合计</t>
    </r>
    <r>
      <rPr>
        <sz val="14"/>
        <rFont val="Times New Roman"/>
        <charset val="134"/>
      </rPr>
      <t>651</t>
    </r>
    <r>
      <rPr>
        <sz val="14"/>
        <rFont val="方正仿宋_GBK"/>
        <charset val="134"/>
      </rPr>
      <t>万元。</t>
    </r>
  </si>
  <si>
    <r>
      <rPr>
        <sz val="14"/>
        <rFont val="方正仿宋_GBK"/>
        <charset val="134"/>
      </rPr>
      <t>数量指标：地面硬化</t>
    </r>
    <r>
      <rPr>
        <sz val="14"/>
        <rFont val="Times New Roman"/>
        <charset val="134"/>
      </rPr>
      <t>≥15000</t>
    </r>
    <r>
      <rPr>
        <sz val="14"/>
        <rFont val="方正仿宋_GBK"/>
        <charset val="134"/>
      </rPr>
      <t>平方米，照明设施</t>
    </r>
    <r>
      <rPr>
        <sz val="14"/>
        <rFont val="Times New Roman"/>
        <charset val="134"/>
      </rPr>
      <t>≥180</t>
    </r>
    <r>
      <rPr>
        <sz val="14"/>
        <rFont val="方正仿宋_GBK"/>
        <charset val="134"/>
      </rPr>
      <t>盏，分散式排水设施</t>
    </r>
    <r>
      <rPr>
        <sz val="14"/>
        <rFont val="Times New Roman"/>
        <charset val="134"/>
      </rPr>
      <t>≥100</t>
    </r>
    <r>
      <rPr>
        <sz val="14"/>
        <rFont val="方正仿宋_GBK"/>
        <charset val="134"/>
      </rPr>
      <t>套，</t>
    </r>
    <r>
      <rPr>
        <sz val="14"/>
        <rFont val="Times New Roman"/>
        <charset val="134"/>
      </rPr>
      <t xml:space="preserve">
</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4</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12</t>
    </r>
    <r>
      <rPr>
        <sz val="14"/>
        <rFont val="方正仿宋_GBK"/>
        <charset val="134"/>
      </rPr>
      <t>月。</t>
    </r>
    <r>
      <rPr>
        <sz val="14"/>
        <rFont val="Times New Roman"/>
        <charset val="134"/>
      </rPr>
      <t xml:space="preserve">
</t>
    </r>
    <r>
      <rPr>
        <sz val="14"/>
        <rFont val="方正仿宋_GBK"/>
        <charset val="134"/>
      </rPr>
      <t>成本指标：地面硬化</t>
    </r>
    <r>
      <rPr>
        <sz val="14"/>
        <rFont val="Times New Roman"/>
        <charset val="134"/>
      </rPr>
      <t>≤200</t>
    </r>
    <r>
      <rPr>
        <sz val="14"/>
        <rFont val="方正仿宋_GBK"/>
        <charset val="134"/>
      </rPr>
      <t>元</t>
    </r>
    <r>
      <rPr>
        <sz val="14"/>
        <rFont val="Times New Roman"/>
        <charset val="134"/>
      </rPr>
      <t>/</t>
    </r>
    <r>
      <rPr>
        <sz val="14"/>
        <rFont val="方正仿宋_GBK"/>
        <charset val="134"/>
      </rPr>
      <t>平方米；照明设施</t>
    </r>
    <r>
      <rPr>
        <sz val="14"/>
        <rFont val="Times New Roman"/>
        <charset val="134"/>
      </rPr>
      <t>≤2500</t>
    </r>
    <r>
      <rPr>
        <sz val="14"/>
        <rFont val="方正仿宋_GBK"/>
        <charset val="134"/>
      </rPr>
      <t>元</t>
    </r>
    <r>
      <rPr>
        <sz val="14"/>
        <rFont val="Times New Roman"/>
        <charset val="134"/>
      </rPr>
      <t>/</t>
    </r>
    <r>
      <rPr>
        <sz val="14"/>
        <rFont val="方正仿宋_GBK"/>
        <charset val="134"/>
      </rPr>
      <t>盏；分散式排水设施</t>
    </r>
    <r>
      <rPr>
        <sz val="14"/>
        <rFont val="Times New Roman"/>
        <charset val="134"/>
      </rPr>
      <t>≤3</t>
    </r>
    <r>
      <rPr>
        <sz val="14"/>
        <rFont val="方正仿宋_GBK"/>
        <charset val="134"/>
      </rPr>
      <t>万元</t>
    </r>
    <r>
      <rPr>
        <sz val="14"/>
        <rFont val="Times New Roman"/>
        <charset val="134"/>
      </rPr>
      <t>/</t>
    </r>
    <r>
      <rPr>
        <sz val="14"/>
        <rFont val="方正仿宋_GBK"/>
        <charset val="134"/>
      </rPr>
      <t>套；项目前期费（万元）</t>
    </r>
    <r>
      <rPr>
        <sz val="14"/>
        <rFont val="Times New Roman"/>
        <charset val="134"/>
      </rPr>
      <t>≤6</t>
    </r>
    <r>
      <rPr>
        <sz val="14"/>
        <rFont val="方正仿宋_GBK"/>
        <charset val="134"/>
      </rPr>
      <t>万元。</t>
    </r>
    <r>
      <rPr>
        <sz val="14"/>
        <rFont val="Times New Roman"/>
        <charset val="134"/>
      </rPr>
      <t xml:space="preserve">
</t>
    </r>
    <r>
      <rPr>
        <sz val="14"/>
        <rFont val="方正仿宋_GBK"/>
        <charset val="134"/>
      </rPr>
      <t>经济效益指标：带动脱贫户增收有效提升</t>
    </r>
    <r>
      <rPr>
        <sz val="14"/>
        <rFont val="Times New Roman"/>
        <charset val="134"/>
      </rPr>
      <t xml:space="preserve">
</t>
    </r>
    <r>
      <rPr>
        <sz val="14"/>
        <rFont val="方正仿宋_GBK"/>
        <charset val="134"/>
      </rPr>
      <t>社会效益指标：受益人口数（人）</t>
    </r>
    <r>
      <rPr>
        <sz val="14"/>
        <rFont val="Times New Roman"/>
        <charset val="134"/>
      </rPr>
      <t>≥306</t>
    </r>
    <r>
      <rPr>
        <sz val="14"/>
        <rFont val="方正仿宋_GBK"/>
        <charset val="134"/>
      </rPr>
      <t>人</t>
    </r>
    <r>
      <rPr>
        <sz val="14"/>
        <rFont val="Times New Roman"/>
        <charset val="134"/>
      </rPr>
      <t xml:space="preserve">
</t>
    </r>
    <r>
      <rPr>
        <sz val="14"/>
        <rFont val="方正仿宋_GBK"/>
        <charset val="134"/>
      </rPr>
      <t>生态效益指标：有效改善群众人居生活环境。</t>
    </r>
    <r>
      <rPr>
        <sz val="14"/>
        <rFont val="Times New Roman"/>
        <charset val="134"/>
      </rPr>
      <t xml:space="preserve">
</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</si>
  <si>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提高美丽乡村质量，改善芒南查干村基础设施，不断提升群众幸福感、获得感。该产权归芒南查干村所有。由芒南查干村负责后期监管维护。</t>
    </r>
  </si>
  <si>
    <t>BHX2026061</t>
  </si>
  <si>
    <r>
      <rPr>
        <sz val="14"/>
        <rFont val="方正仿宋_GBK"/>
        <charset val="134"/>
      </rPr>
      <t>本布图镇那音托勒盖村人居环境整治项目</t>
    </r>
  </si>
  <si>
    <r>
      <rPr>
        <sz val="14"/>
        <rFont val="方正仿宋_GBK"/>
        <charset val="134"/>
      </rPr>
      <t>地面硬化</t>
    </r>
    <r>
      <rPr>
        <sz val="14"/>
        <rFont val="Times New Roman"/>
        <charset val="134"/>
      </rPr>
      <t>1300</t>
    </r>
    <r>
      <rPr>
        <sz val="14"/>
        <rFont val="方正仿宋_GBK"/>
        <charset val="134"/>
      </rPr>
      <t>平方米，每平方米</t>
    </r>
    <r>
      <rPr>
        <sz val="14"/>
        <rFont val="Times New Roman"/>
        <charset val="134"/>
      </rPr>
      <t>200</t>
    </r>
    <r>
      <rPr>
        <sz val="14"/>
        <rFont val="方正仿宋_GBK"/>
        <charset val="134"/>
      </rPr>
      <t>元，小计</t>
    </r>
    <r>
      <rPr>
        <sz val="14"/>
        <rFont val="Times New Roman"/>
        <charset val="134"/>
      </rPr>
      <t>26</t>
    </r>
    <r>
      <rPr>
        <sz val="14"/>
        <rFont val="方正仿宋_GBK"/>
        <charset val="134"/>
      </rPr>
      <t>万元，</t>
    </r>
    <r>
      <rPr>
        <sz val="14"/>
        <rFont val="Times New Roman"/>
        <charset val="134"/>
      </rPr>
      <t xml:space="preserve">
</t>
    </r>
    <r>
      <rPr>
        <sz val="14"/>
        <rFont val="方正仿宋_GBK"/>
        <charset val="134"/>
      </rPr>
      <t>照明设施</t>
    </r>
    <r>
      <rPr>
        <sz val="14"/>
        <rFont val="Times New Roman"/>
        <charset val="134"/>
      </rPr>
      <t>86</t>
    </r>
    <r>
      <rPr>
        <sz val="14"/>
        <rFont val="方正仿宋_GBK"/>
        <charset val="134"/>
      </rPr>
      <t>盏，每盏</t>
    </r>
    <r>
      <rPr>
        <sz val="14"/>
        <rFont val="Times New Roman"/>
        <charset val="134"/>
      </rPr>
      <t>2500</t>
    </r>
    <r>
      <rPr>
        <sz val="14"/>
        <rFont val="方正仿宋_GBK"/>
        <charset val="134"/>
      </rPr>
      <t>元，小计</t>
    </r>
    <r>
      <rPr>
        <sz val="14"/>
        <rFont val="Times New Roman"/>
        <charset val="134"/>
      </rPr>
      <t>21.5</t>
    </r>
    <r>
      <rPr>
        <sz val="14"/>
        <rFont val="方正仿宋_GBK"/>
        <charset val="134"/>
      </rPr>
      <t>万元，</t>
    </r>
    <r>
      <rPr>
        <sz val="14"/>
        <rFont val="Times New Roman"/>
        <charset val="134"/>
      </rPr>
      <t xml:space="preserve">
</t>
    </r>
    <r>
      <rPr>
        <sz val="14"/>
        <rFont val="方正仿宋_GBK"/>
        <charset val="134"/>
      </rPr>
      <t>分散式排水设施</t>
    </r>
    <r>
      <rPr>
        <sz val="14"/>
        <rFont val="Times New Roman"/>
        <charset val="134"/>
      </rPr>
      <t>47</t>
    </r>
    <r>
      <rPr>
        <sz val="14"/>
        <rFont val="方正仿宋_GBK"/>
        <charset val="134"/>
      </rPr>
      <t>套，每套</t>
    </r>
    <r>
      <rPr>
        <sz val="14"/>
        <rFont val="Times New Roman"/>
        <charset val="134"/>
      </rPr>
      <t>3</t>
    </r>
    <r>
      <rPr>
        <sz val="14"/>
        <rFont val="方正仿宋_GBK"/>
        <charset val="134"/>
      </rPr>
      <t>万元，小计</t>
    </r>
    <r>
      <rPr>
        <sz val="14"/>
        <rFont val="Times New Roman"/>
        <charset val="134"/>
      </rPr>
      <t>141</t>
    </r>
    <r>
      <rPr>
        <sz val="14"/>
        <rFont val="方正仿宋_GBK"/>
        <charset val="134"/>
      </rPr>
      <t>万元；</t>
    </r>
    <r>
      <rPr>
        <sz val="14"/>
        <rFont val="Times New Roman"/>
        <charset val="134"/>
      </rPr>
      <t xml:space="preserve">
</t>
    </r>
    <r>
      <rPr>
        <sz val="14"/>
        <rFont val="方正仿宋_GBK"/>
        <charset val="134"/>
      </rPr>
      <t>前期费</t>
    </r>
    <r>
      <rPr>
        <sz val="14"/>
        <rFont val="Times New Roman"/>
        <charset val="134"/>
      </rPr>
      <t>2.5</t>
    </r>
    <r>
      <rPr>
        <sz val="14"/>
        <rFont val="方正仿宋_GBK"/>
        <charset val="134"/>
      </rPr>
      <t>万元；合计</t>
    </r>
    <r>
      <rPr>
        <sz val="14"/>
        <rFont val="Times New Roman"/>
        <charset val="134"/>
      </rPr>
      <t>191</t>
    </r>
    <r>
      <rPr>
        <sz val="14"/>
        <rFont val="方正仿宋_GBK"/>
        <charset val="134"/>
      </rPr>
      <t>万元。</t>
    </r>
  </si>
  <si>
    <r>
      <rPr>
        <sz val="14"/>
        <rFont val="方正仿宋_GBK"/>
        <charset val="134"/>
      </rPr>
      <t>数量指标：地面硬化</t>
    </r>
    <r>
      <rPr>
        <sz val="14"/>
        <rFont val="Times New Roman"/>
        <charset val="134"/>
      </rPr>
      <t>≥1300</t>
    </r>
    <r>
      <rPr>
        <sz val="14"/>
        <rFont val="方正仿宋_GBK"/>
        <charset val="134"/>
      </rPr>
      <t>平方米，照明设施</t>
    </r>
    <r>
      <rPr>
        <sz val="14"/>
        <rFont val="Times New Roman"/>
        <charset val="134"/>
      </rPr>
      <t>≥86</t>
    </r>
    <r>
      <rPr>
        <sz val="14"/>
        <rFont val="方正仿宋_GBK"/>
        <charset val="134"/>
      </rPr>
      <t>盏，分散式排水设施</t>
    </r>
    <r>
      <rPr>
        <sz val="14"/>
        <rFont val="Times New Roman"/>
        <charset val="134"/>
      </rPr>
      <t>≥47</t>
    </r>
    <r>
      <rPr>
        <sz val="14"/>
        <rFont val="方正仿宋_GBK"/>
        <charset val="134"/>
      </rPr>
      <t>套，</t>
    </r>
    <r>
      <rPr>
        <sz val="14"/>
        <rFont val="Times New Roman"/>
        <charset val="134"/>
      </rPr>
      <t xml:space="preserve">
</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4</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12</t>
    </r>
    <r>
      <rPr>
        <sz val="14"/>
        <rFont val="方正仿宋_GBK"/>
        <charset val="134"/>
      </rPr>
      <t>月。</t>
    </r>
    <r>
      <rPr>
        <sz val="14"/>
        <rFont val="Times New Roman"/>
        <charset val="134"/>
      </rPr>
      <t xml:space="preserve">
</t>
    </r>
    <r>
      <rPr>
        <sz val="14"/>
        <rFont val="方正仿宋_GBK"/>
        <charset val="134"/>
      </rPr>
      <t>成本指标：地面硬化</t>
    </r>
    <r>
      <rPr>
        <sz val="14"/>
        <rFont val="Times New Roman"/>
        <charset val="134"/>
      </rPr>
      <t>≤200</t>
    </r>
    <r>
      <rPr>
        <sz val="14"/>
        <rFont val="方正仿宋_GBK"/>
        <charset val="134"/>
      </rPr>
      <t>元</t>
    </r>
    <r>
      <rPr>
        <sz val="14"/>
        <rFont val="Times New Roman"/>
        <charset val="134"/>
      </rPr>
      <t>/</t>
    </r>
    <r>
      <rPr>
        <sz val="14"/>
        <rFont val="方正仿宋_GBK"/>
        <charset val="134"/>
      </rPr>
      <t>平方米；照明设施</t>
    </r>
    <r>
      <rPr>
        <sz val="14"/>
        <rFont val="Times New Roman"/>
        <charset val="134"/>
      </rPr>
      <t>≤2500</t>
    </r>
    <r>
      <rPr>
        <sz val="14"/>
        <rFont val="方正仿宋_GBK"/>
        <charset val="134"/>
      </rPr>
      <t>元</t>
    </r>
    <r>
      <rPr>
        <sz val="14"/>
        <rFont val="Times New Roman"/>
        <charset val="134"/>
      </rPr>
      <t>/</t>
    </r>
    <r>
      <rPr>
        <sz val="14"/>
        <rFont val="方正仿宋_GBK"/>
        <charset val="134"/>
      </rPr>
      <t>盏；分散式排水设施</t>
    </r>
    <r>
      <rPr>
        <sz val="14"/>
        <rFont val="Times New Roman"/>
        <charset val="134"/>
      </rPr>
      <t>≤3</t>
    </r>
    <r>
      <rPr>
        <sz val="14"/>
        <rFont val="方正仿宋_GBK"/>
        <charset val="134"/>
      </rPr>
      <t>万元</t>
    </r>
    <r>
      <rPr>
        <sz val="14"/>
        <rFont val="Times New Roman"/>
        <charset val="134"/>
      </rPr>
      <t>/</t>
    </r>
    <r>
      <rPr>
        <sz val="14"/>
        <rFont val="方正仿宋_GBK"/>
        <charset val="134"/>
      </rPr>
      <t>套；项目前期费（万元）</t>
    </r>
    <r>
      <rPr>
        <sz val="14"/>
        <rFont val="Times New Roman"/>
        <charset val="134"/>
      </rPr>
      <t>≤2.5</t>
    </r>
    <r>
      <rPr>
        <sz val="14"/>
        <rFont val="方正仿宋_GBK"/>
        <charset val="134"/>
      </rPr>
      <t>万元。</t>
    </r>
    <r>
      <rPr>
        <sz val="14"/>
        <rFont val="Times New Roman"/>
        <charset val="134"/>
      </rPr>
      <t xml:space="preserve">
</t>
    </r>
    <r>
      <rPr>
        <sz val="14"/>
        <rFont val="方正仿宋_GBK"/>
        <charset val="134"/>
      </rPr>
      <t>经济效益指标：带动脱贫户增收有效提升</t>
    </r>
    <r>
      <rPr>
        <sz val="14"/>
        <rFont val="Times New Roman"/>
        <charset val="134"/>
      </rPr>
      <t xml:space="preserve">
</t>
    </r>
    <r>
      <rPr>
        <sz val="14"/>
        <rFont val="方正仿宋_GBK"/>
        <charset val="134"/>
      </rPr>
      <t>社会效益指标：受益人口数（人）</t>
    </r>
    <r>
      <rPr>
        <sz val="14"/>
        <rFont val="Times New Roman"/>
        <charset val="134"/>
      </rPr>
      <t>≥47</t>
    </r>
    <r>
      <rPr>
        <sz val="14"/>
        <rFont val="方正仿宋_GBK"/>
        <charset val="134"/>
      </rPr>
      <t>人</t>
    </r>
    <r>
      <rPr>
        <sz val="14"/>
        <rFont val="Times New Roman"/>
        <charset val="134"/>
      </rPr>
      <t xml:space="preserve">
</t>
    </r>
    <r>
      <rPr>
        <sz val="14"/>
        <rFont val="方正仿宋_GBK"/>
        <charset val="134"/>
      </rPr>
      <t>生态效益指标：有效改善群众人居生活环境。</t>
    </r>
    <r>
      <rPr>
        <sz val="14"/>
        <rFont val="Times New Roman"/>
        <charset val="134"/>
      </rPr>
      <t xml:space="preserve">
</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</si>
  <si>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提高美丽乡村质量，改善那音托勒盖村基础设施，不断提升群众幸福感、获得感。该产权归那音托勒盖村所有。由那音托勒盖村负责后期监管维护。</t>
    </r>
  </si>
  <si>
    <t>BHX2026062</t>
  </si>
  <si>
    <r>
      <rPr>
        <sz val="14"/>
        <rFont val="方正仿宋_GBK"/>
        <charset val="134"/>
      </rPr>
      <t>本布图镇新布呼村人居环境整治项目</t>
    </r>
  </si>
  <si>
    <r>
      <rPr>
        <sz val="14"/>
        <rFont val="方正仿宋_GBK"/>
        <charset val="134"/>
      </rPr>
      <t>本布图镇新布呼村</t>
    </r>
  </si>
  <si>
    <r>
      <rPr>
        <sz val="14"/>
        <rFont val="方正仿宋_GBK"/>
        <charset val="134"/>
      </rPr>
      <t>地面硬化</t>
    </r>
    <r>
      <rPr>
        <sz val="14"/>
        <rFont val="Times New Roman"/>
        <charset val="134"/>
      </rPr>
      <t>20000</t>
    </r>
    <r>
      <rPr>
        <sz val="14"/>
        <rFont val="方正仿宋_GBK"/>
        <charset val="134"/>
      </rPr>
      <t>平方米，每平方米</t>
    </r>
    <r>
      <rPr>
        <sz val="14"/>
        <rFont val="Times New Roman"/>
        <charset val="134"/>
      </rPr>
      <t>160</t>
    </r>
    <r>
      <rPr>
        <sz val="14"/>
        <rFont val="方正仿宋_GBK"/>
        <charset val="134"/>
      </rPr>
      <t>元，小计</t>
    </r>
    <r>
      <rPr>
        <sz val="14"/>
        <rFont val="Times New Roman"/>
        <charset val="134"/>
      </rPr>
      <t>320</t>
    </r>
    <r>
      <rPr>
        <sz val="14"/>
        <rFont val="方正仿宋_GBK"/>
        <charset val="134"/>
      </rPr>
      <t>万元；</t>
    </r>
    <r>
      <rPr>
        <sz val="14"/>
        <rFont val="Times New Roman"/>
        <charset val="134"/>
      </rPr>
      <t xml:space="preserve">
</t>
    </r>
    <r>
      <rPr>
        <sz val="14"/>
        <rFont val="方正仿宋_GBK"/>
        <charset val="134"/>
      </rPr>
      <t>照明设施</t>
    </r>
    <r>
      <rPr>
        <sz val="14"/>
        <rFont val="Times New Roman"/>
        <charset val="134"/>
      </rPr>
      <t>100</t>
    </r>
    <r>
      <rPr>
        <sz val="14"/>
        <rFont val="方正仿宋_GBK"/>
        <charset val="134"/>
      </rPr>
      <t>盏，每盏</t>
    </r>
    <r>
      <rPr>
        <sz val="14"/>
        <rFont val="Times New Roman"/>
        <charset val="134"/>
      </rPr>
      <t>2500</t>
    </r>
    <r>
      <rPr>
        <sz val="14"/>
        <rFont val="方正仿宋_GBK"/>
        <charset val="134"/>
      </rPr>
      <t>元，小计</t>
    </r>
    <r>
      <rPr>
        <sz val="14"/>
        <rFont val="Times New Roman"/>
        <charset val="134"/>
      </rPr>
      <t>25</t>
    </r>
    <r>
      <rPr>
        <sz val="14"/>
        <rFont val="宋体"/>
        <charset val="134"/>
      </rPr>
      <t>万</t>
    </r>
    <r>
      <rPr>
        <sz val="14"/>
        <rFont val="方正仿宋_GBK"/>
        <charset val="134"/>
      </rPr>
      <t>元；</t>
    </r>
    <r>
      <rPr>
        <sz val="14"/>
        <rFont val="Times New Roman"/>
        <charset val="134"/>
      </rPr>
      <t xml:space="preserve">
</t>
    </r>
    <r>
      <rPr>
        <sz val="14"/>
        <rFont val="方正仿宋_GBK"/>
        <charset val="134"/>
      </rPr>
      <t>分散式排水设施</t>
    </r>
    <r>
      <rPr>
        <sz val="14"/>
        <rFont val="Times New Roman"/>
        <charset val="134"/>
      </rPr>
      <t>201</t>
    </r>
    <r>
      <rPr>
        <sz val="14"/>
        <rFont val="方正仿宋_GBK"/>
        <charset val="134"/>
      </rPr>
      <t>套，每套</t>
    </r>
    <r>
      <rPr>
        <sz val="14"/>
        <rFont val="Times New Roman"/>
        <charset val="134"/>
      </rPr>
      <t>2.3</t>
    </r>
    <r>
      <rPr>
        <sz val="14"/>
        <rFont val="方正仿宋_GBK"/>
        <charset val="134"/>
      </rPr>
      <t>万元，小计</t>
    </r>
    <r>
      <rPr>
        <sz val="14"/>
        <rFont val="Times New Roman"/>
        <charset val="134"/>
      </rPr>
      <t>462.3</t>
    </r>
    <r>
      <rPr>
        <sz val="14"/>
        <rFont val="方正仿宋_GBK"/>
        <charset val="134"/>
      </rPr>
      <t>万元；</t>
    </r>
    <r>
      <rPr>
        <sz val="14"/>
        <rFont val="Times New Roman"/>
        <charset val="134"/>
      </rPr>
      <t xml:space="preserve">
</t>
    </r>
    <r>
      <rPr>
        <sz val="14"/>
        <rFont val="方正仿宋_GBK"/>
        <charset val="134"/>
      </rPr>
      <t>前期费</t>
    </r>
    <r>
      <rPr>
        <sz val="14"/>
        <rFont val="Times New Roman"/>
        <charset val="134"/>
      </rPr>
      <t>12</t>
    </r>
    <r>
      <rPr>
        <sz val="14"/>
        <rFont val="方正仿宋_GBK"/>
        <charset val="134"/>
      </rPr>
      <t>万元；合计</t>
    </r>
    <r>
      <rPr>
        <sz val="14"/>
        <rFont val="Times New Roman"/>
        <charset val="134"/>
      </rPr>
      <t>819.3</t>
    </r>
    <r>
      <rPr>
        <sz val="14"/>
        <rFont val="方正仿宋_GBK"/>
        <charset val="134"/>
      </rPr>
      <t>万元。</t>
    </r>
  </si>
  <si>
    <r>
      <rPr>
        <sz val="14"/>
        <rFont val="方正仿宋_GBK"/>
        <charset val="134"/>
      </rPr>
      <t>数量指标：地面硬化</t>
    </r>
    <r>
      <rPr>
        <sz val="14"/>
        <rFont val="Times New Roman"/>
        <charset val="134"/>
      </rPr>
      <t>≥20000</t>
    </r>
    <r>
      <rPr>
        <sz val="14"/>
        <rFont val="方正仿宋_GBK"/>
        <charset val="134"/>
      </rPr>
      <t>平方米，照明设施</t>
    </r>
    <r>
      <rPr>
        <sz val="14"/>
        <rFont val="Times New Roman"/>
        <charset val="134"/>
      </rPr>
      <t>≥100</t>
    </r>
    <r>
      <rPr>
        <sz val="14"/>
        <rFont val="方正仿宋_GBK"/>
        <charset val="134"/>
      </rPr>
      <t>盏，分散式排水设施</t>
    </r>
    <r>
      <rPr>
        <sz val="14"/>
        <rFont val="Times New Roman"/>
        <charset val="134"/>
      </rPr>
      <t>≥201</t>
    </r>
    <r>
      <rPr>
        <sz val="14"/>
        <rFont val="方正仿宋_GBK"/>
        <charset val="134"/>
      </rPr>
      <t>套，</t>
    </r>
    <r>
      <rPr>
        <sz val="14"/>
        <rFont val="Times New Roman"/>
        <charset val="134"/>
      </rPr>
      <t xml:space="preserve">
</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4</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12</t>
    </r>
    <r>
      <rPr>
        <sz val="14"/>
        <rFont val="方正仿宋_GBK"/>
        <charset val="134"/>
      </rPr>
      <t>月。</t>
    </r>
    <r>
      <rPr>
        <sz val="14"/>
        <rFont val="Times New Roman"/>
        <charset val="134"/>
      </rPr>
      <t xml:space="preserve">
</t>
    </r>
    <r>
      <rPr>
        <sz val="14"/>
        <rFont val="方正仿宋_GBK"/>
        <charset val="134"/>
      </rPr>
      <t>成本指标：地面硬化</t>
    </r>
    <r>
      <rPr>
        <sz val="14"/>
        <rFont val="Times New Roman"/>
        <charset val="134"/>
      </rPr>
      <t>≤200</t>
    </r>
    <r>
      <rPr>
        <sz val="14"/>
        <rFont val="方正仿宋_GBK"/>
        <charset val="134"/>
      </rPr>
      <t>元</t>
    </r>
    <r>
      <rPr>
        <sz val="14"/>
        <rFont val="Times New Roman"/>
        <charset val="134"/>
      </rPr>
      <t>/</t>
    </r>
    <r>
      <rPr>
        <sz val="14"/>
        <rFont val="方正仿宋_GBK"/>
        <charset val="134"/>
      </rPr>
      <t>平方米；照明设施</t>
    </r>
    <r>
      <rPr>
        <sz val="14"/>
        <rFont val="Times New Roman"/>
        <charset val="134"/>
      </rPr>
      <t>≤2500</t>
    </r>
    <r>
      <rPr>
        <sz val="14"/>
        <rFont val="方正仿宋_GBK"/>
        <charset val="134"/>
      </rPr>
      <t>元</t>
    </r>
    <r>
      <rPr>
        <sz val="14"/>
        <rFont val="Times New Roman"/>
        <charset val="134"/>
      </rPr>
      <t>/</t>
    </r>
    <r>
      <rPr>
        <sz val="14"/>
        <rFont val="方正仿宋_GBK"/>
        <charset val="134"/>
      </rPr>
      <t>盏；分散式排水设施</t>
    </r>
    <r>
      <rPr>
        <sz val="14"/>
        <rFont val="Times New Roman"/>
        <charset val="134"/>
      </rPr>
      <t>≤3</t>
    </r>
    <r>
      <rPr>
        <sz val="14"/>
        <rFont val="方正仿宋_GBK"/>
        <charset val="134"/>
      </rPr>
      <t>万元</t>
    </r>
    <r>
      <rPr>
        <sz val="14"/>
        <rFont val="Times New Roman"/>
        <charset val="134"/>
      </rPr>
      <t>/</t>
    </r>
    <r>
      <rPr>
        <sz val="14"/>
        <rFont val="方正仿宋_GBK"/>
        <charset val="134"/>
      </rPr>
      <t>套；项目前期费（万元）</t>
    </r>
    <r>
      <rPr>
        <sz val="14"/>
        <rFont val="Times New Roman"/>
        <charset val="134"/>
      </rPr>
      <t>≤12</t>
    </r>
    <r>
      <rPr>
        <sz val="14"/>
        <rFont val="方正仿宋_GBK"/>
        <charset val="134"/>
      </rPr>
      <t>万元。</t>
    </r>
    <r>
      <rPr>
        <sz val="14"/>
        <rFont val="Times New Roman"/>
        <charset val="134"/>
      </rPr>
      <t xml:space="preserve">
</t>
    </r>
    <r>
      <rPr>
        <sz val="14"/>
        <rFont val="方正仿宋_GBK"/>
        <charset val="134"/>
      </rPr>
      <t>经济效益指标：带动脱贫户增收有效提升</t>
    </r>
    <r>
      <rPr>
        <sz val="14"/>
        <rFont val="Times New Roman"/>
        <charset val="134"/>
      </rPr>
      <t xml:space="preserve">
</t>
    </r>
    <r>
      <rPr>
        <sz val="14"/>
        <rFont val="方正仿宋_GBK"/>
        <charset val="134"/>
      </rPr>
      <t>社会效益指标：受益人口数（人）</t>
    </r>
    <r>
      <rPr>
        <sz val="14"/>
        <rFont val="Times New Roman"/>
        <charset val="134"/>
      </rPr>
      <t>≥201</t>
    </r>
    <r>
      <rPr>
        <sz val="14"/>
        <rFont val="方正仿宋_GBK"/>
        <charset val="134"/>
      </rPr>
      <t>人</t>
    </r>
    <r>
      <rPr>
        <sz val="14"/>
        <rFont val="Times New Roman"/>
        <charset val="134"/>
      </rPr>
      <t xml:space="preserve">
</t>
    </r>
    <r>
      <rPr>
        <sz val="14"/>
        <rFont val="方正仿宋_GBK"/>
        <charset val="134"/>
      </rPr>
      <t>生态效益指标：有效改善群众人居生活环境。</t>
    </r>
    <r>
      <rPr>
        <sz val="14"/>
        <rFont val="Times New Roman"/>
        <charset val="134"/>
      </rPr>
      <t xml:space="preserve">
</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</si>
  <si>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提高美丽乡村质量，改善新布呼村基础设施，不断提升群众幸福感、获得感。该产权归新布呼村所有。由新布呼村负责后期监管维护。</t>
    </r>
  </si>
  <si>
    <t>BHX2026063</t>
  </si>
  <si>
    <r>
      <rPr>
        <sz val="14"/>
        <rFont val="方正仿宋_GBK"/>
        <charset val="134"/>
      </rPr>
      <t>本布图镇再格森诺尔村人居环境整治项目</t>
    </r>
  </si>
  <si>
    <t>本布图镇再格森诺尔村</t>
  </si>
  <si>
    <r>
      <rPr>
        <sz val="14"/>
        <rFont val="方正仿宋_GBK"/>
        <charset val="134"/>
      </rPr>
      <t>地面硬化</t>
    </r>
    <r>
      <rPr>
        <sz val="14"/>
        <rFont val="Times New Roman"/>
        <charset val="134"/>
      </rPr>
      <t>15500</t>
    </r>
    <r>
      <rPr>
        <sz val="14"/>
        <rFont val="方正仿宋_GBK"/>
        <charset val="134"/>
      </rPr>
      <t>平方米，每平方米</t>
    </r>
    <r>
      <rPr>
        <sz val="14"/>
        <rFont val="Times New Roman"/>
        <charset val="134"/>
      </rPr>
      <t>200</t>
    </r>
    <r>
      <rPr>
        <sz val="14"/>
        <rFont val="方正仿宋_GBK"/>
        <charset val="134"/>
      </rPr>
      <t>元，小计</t>
    </r>
    <r>
      <rPr>
        <sz val="14"/>
        <rFont val="Times New Roman"/>
        <charset val="134"/>
      </rPr>
      <t>310</t>
    </r>
    <r>
      <rPr>
        <sz val="14"/>
        <rFont val="方正仿宋_GBK"/>
        <charset val="134"/>
      </rPr>
      <t>万元，</t>
    </r>
    <r>
      <rPr>
        <sz val="14"/>
        <rFont val="Times New Roman"/>
        <charset val="134"/>
      </rPr>
      <t xml:space="preserve">
</t>
    </r>
    <r>
      <rPr>
        <sz val="14"/>
        <rFont val="方正仿宋_GBK"/>
        <charset val="134"/>
      </rPr>
      <t>照明设施</t>
    </r>
    <r>
      <rPr>
        <sz val="14"/>
        <rFont val="Times New Roman"/>
        <charset val="134"/>
      </rPr>
      <t>265</t>
    </r>
    <r>
      <rPr>
        <sz val="14"/>
        <rFont val="方正仿宋_GBK"/>
        <charset val="134"/>
      </rPr>
      <t>盏，每盏</t>
    </r>
    <r>
      <rPr>
        <sz val="14"/>
        <rFont val="Times New Roman"/>
        <charset val="134"/>
      </rPr>
      <t>2500</t>
    </r>
    <r>
      <rPr>
        <sz val="14"/>
        <rFont val="方正仿宋_GBK"/>
        <charset val="134"/>
      </rPr>
      <t>元，小计</t>
    </r>
    <r>
      <rPr>
        <sz val="14"/>
        <rFont val="Times New Roman"/>
        <charset val="134"/>
      </rPr>
      <t>66.25</t>
    </r>
    <r>
      <rPr>
        <sz val="14"/>
        <rFont val="方正仿宋_GBK"/>
        <charset val="134"/>
      </rPr>
      <t>万元，</t>
    </r>
    <r>
      <rPr>
        <sz val="14"/>
        <rFont val="Times New Roman"/>
        <charset val="134"/>
      </rPr>
      <t xml:space="preserve">
</t>
    </r>
    <r>
      <rPr>
        <sz val="14"/>
        <rFont val="方正仿宋_GBK"/>
        <charset val="134"/>
      </rPr>
      <t>分散式排水设施</t>
    </r>
    <r>
      <rPr>
        <sz val="14"/>
        <rFont val="Times New Roman"/>
        <charset val="134"/>
      </rPr>
      <t>10</t>
    </r>
    <r>
      <rPr>
        <sz val="14"/>
        <rFont val="方正仿宋_GBK"/>
        <charset val="134"/>
      </rPr>
      <t>套，每套</t>
    </r>
    <r>
      <rPr>
        <sz val="14"/>
        <rFont val="Times New Roman"/>
        <charset val="134"/>
      </rPr>
      <t>3</t>
    </r>
    <r>
      <rPr>
        <sz val="14"/>
        <rFont val="方正仿宋_GBK"/>
        <charset val="134"/>
      </rPr>
      <t>万元，小计</t>
    </r>
    <r>
      <rPr>
        <sz val="14"/>
        <rFont val="Times New Roman"/>
        <charset val="134"/>
      </rPr>
      <t>30</t>
    </r>
    <r>
      <rPr>
        <sz val="14"/>
        <rFont val="方正仿宋_GBK"/>
        <charset val="134"/>
      </rPr>
      <t>万元；</t>
    </r>
    <r>
      <rPr>
        <sz val="14"/>
        <rFont val="Times New Roman"/>
        <charset val="134"/>
      </rPr>
      <t xml:space="preserve">
</t>
    </r>
    <r>
      <rPr>
        <sz val="14"/>
        <rFont val="方正仿宋_GBK"/>
        <charset val="134"/>
      </rPr>
      <t>前期费</t>
    </r>
    <r>
      <rPr>
        <sz val="14"/>
        <rFont val="Times New Roman"/>
        <charset val="134"/>
      </rPr>
      <t>4</t>
    </r>
    <r>
      <rPr>
        <sz val="14"/>
        <rFont val="方正仿宋_GBK"/>
        <charset val="134"/>
      </rPr>
      <t>万元；合计</t>
    </r>
    <r>
      <rPr>
        <sz val="14"/>
        <rFont val="Times New Roman"/>
        <charset val="134"/>
      </rPr>
      <t>410.25</t>
    </r>
    <r>
      <rPr>
        <sz val="14"/>
        <rFont val="方正仿宋_GBK"/>
        <charset val="134"/>
      </rPr>
      <t>万元。</t>
    </r>
  </si>
  <si>
    <r>
      <rPr>
        <sz val="14"/>
        <rFont val="方正仿宋_GBK"/>
        <charset val="134"/>
      </rPr>
      <t>数量指标：地面硬化</t>
    </r>
    <r>
      <rPr>
        <sz val="14"/>
        <rFont val="Times New Roman"/>
        <charset val="134"/>
      </rPr>
      <t>≥15500</t>
    </r>
    <r>
      <rPr>
        <sz val="14"/>
        <rFont val="方正仿宋_GBK"/>
        <charset val="134"/>
      </rPr>
      <t>平方米，照明设施</t>
    </r>
    <r>
      <rPr>
        <sz val="14"/>
        <rFont val="Times New Roman"/>
        <charset val="134"/>
      </rPr>
      <t>≥265</t>
    </r>
    <r>
      <rPr>
        <sz val="14"/>
        <rFont val="方正仿宋_GBK"/>
        <charset val="134"/>
      </rPr>
      <t>盏，分散式排水设施</t>
    </r>
    <r>
      <rPr>
        <sz val="14"/>
        <rFont val="Times New Roman"/>
        <charset val="134"/>
      </rPr>
      <t>≥10</t>
    </r>
    <r>
      <rPr>
        <sz val="14"/>
        <rFont val="方正仿宋_GBK"/>
        <charset val="134"/>
      </rPr>
      <t>套，</t>
    </r>
    <r>
      <rPr>
        <sz val="14"/>
        <rFont val="Times New Roman"/>
        <charset val="134"/>
      </rPr>
      <t xml:space="preserve">
</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4</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12</t>
    </r>
    <r>
      <rPr>
        <sz val="14"/>
        <rFont val="方正仿宋_GBK"/>
        <charset val="134"/>
      </rPr>
      <t>月。</t>
    </r>
    <r>
      <rPr>
        <sz val="14"/>
        <rFont val="Times New Roman"/>
        <charset val="134"/>
      </rPr>
      <t xml:space="preserve">
</t>
    </r>
    <r>
      <rPr>
        <sz val="14"/>
        <rFont val="方正仿宋_GBK"/>
        <charset val="134"/>
      </rPr>
      <t>成本指标：地面硬化</t>
    </r>
    <r>
      <rPr>
        <sz val="14"/>
        <rFont val="Times New Roman"/>
        <charset val="134"/>
      </rPr>
      <t>≤200</t>
    </r>
    <r>
      <rPr>
        <sz val="14"/>
        <rFont val="方正仿宋_GBK"/>
        <charset val="134"/>
      </rPr>
      <t>元</t>
    </r>
    <r>
      <rPr>
        <sz val="14"/>
        <rFont val="Times New Roman"/>
        <charset val="134"/>
      </rPr>
      <t>/</t>
    </r>
    <r>
      <rPr>
        <sz val="14"/>
        <rFont val="方正仿宋_GBK"/>
        <charset val="134"/>
      </rPr>
      <t>平方米；照明设施</t>
    </r>
    <r>
      <rPr>
        <sz val="14"/>
        <rFont val="Times New Roman"/>
        <charset val="134"/>
      </rPr>
      <t>≤2500</t>
    </r>
    <r>
      <rPr>
        <sz val="14"/>
        <rFont val="方正仿宋_GBK"/>
        <charset val="134"/>
      </rPr>
      <t>元</t>
    </r>
    <r>
      <rPr>
        <sz val="14"/>
        <rFont val="Times New Roman"/>
        <charset val="134"/>
      </rPr>
      <t>/</t>
    </r>
    <r>
      <rPr>
        <sz val="14"/>
        <rFont val="方正仿宋_GBK"/>
        <charset val="134"/>
      </rPr>
      <t>盏；分散式排水设施</t>
    </r>
    <r>
      <rPr>
        <sz val="14"/>
        <rFont val="Times New Roman"/>
        <charset val="134"/>
      </rPr>
      <t>≤3</t>
    </r>
    <r>
      <rPr>
        <sz val="14"/>
        <rFont val="方正仿宋_GBK"/>
        <charset val="134"/>
      </rPr>
      <t>万元</t>
    </r>
    <r>
      <rPr>
        <sz val="14"/>
        <rFont val="Times New Roman"/>
        <charset val="134"/>
      </rPr>
      <t>/</t>
    </r>
    <r>
      <rPr>
        <sz val="14"/>
        <rFont val="方正仿宋_GBK"/>
        <charset val="134"/>
      </rPr>
      <t>套；项目前期费（万元）</t>
    </r>
    <r>
      <rPr>
        <sz val="14"/>
        <rFont val="Times New Roman"/>
        <charset val="134"/>
      </rPr>
      <t>≤4</t>
    </r>
    <r>
      <rPr>
        <sz val="14"/>
        <rFont val="方正仿宋_GBK"/>
        <charset val="134"/>
      </rPr>
      <t>万元。</t>
    </r>
    <r>
      <rPr>
        <sz val="14"/>
        <rFont val="Times New Roman"/>
        <charset val="134"/>
      </rPr>
      <t xml:space="preserve">
</t>
    </r>
    <r>
      <rPr>
        <sz val="14"/>
        <rFont val="方正仿宋_GBK"/>
        <charset val="134"/>
      </rPr>
      <t>经济效益指标：带动脱贫户增收有效提升</t>
    </r>
    <r>
      <rPr>
        <sz val="14"/>
        <rFont val="Times New Roman"/>
        <charset val="134"/>
      </rPr>
      <t xml:space="preserve">
</t>
    </r>
    <r>
      <rPr>
        <sz val="14"/>
        <rFont val="方正仿宋_GBK"/>
        <charset val="134"/>
      </rPr>
      <t>社会效益指标：受益人口数（人）</t>
    </r>
    <r>
      <rPr>
        <sz val="14"/>
        <rFont val="Times New Roman"/>
        <charset val="134"/>
      </rPr>
      <t>≥10</t>
    </r>
    <r>
      <rPr>
        <sz val="14"/>
        <rFont val="方正仿宋_GBK"/>
        <charset val="134"/>
      </rPr>
      <t>人</t>
    </r>
    <r>
      <rPr>
        <sz val="14"/>
        <rFont val="Times New Roman"/>
        <charset val="134"/>
      </rPr>
      <t xml:space="preserve">
</t>
    </r>
    <r>
      <rPr>
        <sz val="14"/>
        <rFont val="方正仿宋_GBK"/>
        <charset val="134"/>
      </rPr>
      <t>生态效益指标：有效改善群众人居生活环境。</t>
    </r>
    <r>
      <rPr>
        <sz val="14"/>
        <rFont val="Times New Roman"/>
        <charset val="134"/>
      </rPr>
      <t xml:space="preserve">
</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</si>
  <si>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提高美丽乡村质量，改善再格森诺尔村基础设施，不断提升群众幸福感、获得感。该产权归再格森诺尔村所有。由再格森诺尔村负责后期监管维护。</t>
    </r>
  </si>
  <si>
    <t>BHX2026064</t>
  </si>
  <si>
    <r>
      <rPr>
        <sz val="14"/>
        <rFont val="方正仿宋_GBK"/>
        <charset val="134"/>
      </rPr>
      <t>本布图镇乔鲁图木呼尔村人居环境整治项目</t>
    </r>
  </si>
  <si>
    <r>
      <rPr>
        <sz val="14"/>
        <rFont val="方正仿宋_GBK"/>
        <charset val="134"/>
      </rPr>
      <t>本布图镇乔鲁图木呼尔村</t>
    </r>
  </si>
  <si>
    <r>
      <rPr>
        <sz val="14"/>
        <rFont val="方正仿宋_GBK"/>
        <charset val="134"/>
      </rPr>
      <t>照明设施</t>
    </r>
    <r>
      <rPr>
        <sz val="14"/>
        <rFont val="Times New Roman"/>
        <charset val="134"/>
      </rPr>
      <t>25</t>
    </r>
    <r>
      <rPr>
        <sz val="14"/>
        <rFont val="方正仿宋_GBK"/>
        <charset val="134"/>
      </rPr>
      <t>盏，每盏</t>
    </r>
    <r>
      <rPr>
        <sz val="14"/>
        <rFont val="Times New Roman"/>
        <charset val="134"/>
      </rPr>
      <t>2500</t>
    </r>
    <r>
      <rPr>
        <sz val="14"/>
        <rFont val="方正仿宋_GBK"/>
        <charset val="134"/>
      </rPr>
      <t>元，小计</t>
    </r>
    <r>
      <rPr>
        <sz val="14"/>
        <rFont val="Times New Roman"/>
        <charset val="134"/>
      </rPr>
      <t>6.25</t>
    </r>
    <r>
      <rPr>
        <sz val="14"/>
        <rFont val="方正仿宋_GBK"/>
        <charset val="134"/>
      </rPr>
      <t>万元，</t>
    </r>
    <r>
      <rPr>
        <sz val="14"/>
        <rFont val="Times New Roman"/>
        <charset val="134"/>
      </rPr>
      <t xml:space="preserve">
</t>
    </r>
    <r>
      <rPr>
        <sz val="14"/>
        <rFont val="方正仿宋_GBK"/>
        <charset val="134"/>
      </rPr>
      <t>分散式排水设施</t>
    </r>
    <r>
      <rPr>
        <sz val="14"/>
        <rFont val="Times New Roman"/>
        <charset val="134"/>
      </rPr>
      <t>1</t>
    </r>
    <r>
      <rPr>
        <sz val="14"/>
        <rFont val="方正仿宋_GBK"/>
        <charset val="134"/>
      </rPr>
      <t>套，每套</t>
    </r>
    <r>
      <rPr>
        <sz val="14"/>
        <rFont val="Times New Roman"/>
        <charset val="134"/>
      </rPr>
      <t>3</t>
    </r>
    <r>
      <rPr>
        <sz val="14"/>
        <rFont val="方正仿宋_GBK"/>
        <charset val="134"/>
      </rPr>
      <t>万元，小计</t>
    </r>
    <r>
      <rPr>
        <sz val="14"/>
        <rFont val="Times New Roman"/>
        <charset val="134"/>
      </rPr>
      <t>3</t>
    </r>
    <r>
      <rPr>
        <sz val="14"/>
        <rFont val="方正仿宋_GBK"/>
        <charset val="134"/>
      </rPr>
      <t>万元；</t>
    </r>
    <r>
      <rPr>
        <sz val="14"/>
        <rFont val="Times New Roman"/>
        <charset val="134"/>
      </rPr>
      <t xml:space="preserve">
</t>
    </r>
    <r>
      <rPr>
        <sz val="14"/>
        <rFont val="方正仿宋_GBK"/>
        <charset val="134"/>
      </rPr>
      <t>前期费</t>
    </r>
    <r>
      <rPr>
        <sz val="14"/>
        <rFont val="Times New Roman"/>
        <charset val="134"/>
      </rPr>
      <t>0.09</t>
    </r>
    <r>
      <rPr>
        <sz val="14"/>
        <rFont val="方正仿宋_GBK"/>
        <charset val="134"/>
      </rPr>
      <t>万元；合计</t>
    </r>
    <r>
      <rPr>
        <sz val="14"/>
        <rFont val="Times New Roman"/>
        <charset val="134"/>
      </rPr>
      <t>9.34</t>
    </r>
    <r>
      <rPr>
        <sz val="14"/>
        <rFont val="方正仿宋_GBK"/>
        <charset val="134"/>
      </rPr>
      <t>万元。</t>
    </r>
  </si>
  <si>
    <r>
      <rPr>
        <sz val="14"/>
        <rFont val="方正仿宋_GBK"/>
        <charset val="134"/>
      </rPr>
      <t>数量指标：照明设施</t>
    </r>
    <r>
      <rPr>
        <sz val="14"/>
        <rFont val="Times New Roman"/>
        <charset val="134"/>
      </rPr>
      <t>≥25</t>
    </r>
    <r>
      <rPr>
        <sz val="14"/>
        <rFont val="方正仿宋_GBK"/>
        <charset val="134"/>
      </rPr>
      <t>盏，分散式排水设施</t>
    </r>
    <r>
      <rPr>
        <sz val="14"/>
        <rFont val="Times New Roman"/>
        <charset val="134"/>
      </rPr>
      <t>≥1</t>
    </r>
    <r>
      <rPr>
        <sz val="14"/>
        <rFont val="方正仿宋_GBK"/>
        <charset val="134"/>
      </rPr>
      <t>套。</t>
    </r>
    <r>
      <rPr>
        <sz val="14"/>
        <rFont val="Times New Roman"/>
        <charset val="134"/>
      </rPr>
      <t xml:space="preserve">
</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4</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12</t>
    </r>
    <r>
      <rPr>
        <sz val="14"/>
        <rFont val="方正仿宋_GBK"/>
        <charset val="134"/>
      </rPr>
      <t>月。</t>
    </r>
    <r>
      <rPr>
        <sz val="14"/>
        <rFont val="Times New Roman"/>
        <charset val="134"/>
      </rPr>
      <t xml:space="preserve">
</t>
    </r>
    <r>
      <rPr>
        <sz val="14"/>
        <rFont val="方正仿宋_GBK"/>
        <charset val="134"/>
      </rPr>
      <t>成本指标：照明设施</t>
    </r>
    <r>
      <rPr>
        <sz val="14"/>
        <rFont val="Times New Roman"/>
        <charset val="134"/>
      </rPr>
      <t>≤2500</t>
    </r>
    <r>
      <rPr>
        <sz val="14"/>
        <rFont val="方正仿宋_GBK"/>
        <charset val="134"/>
      </rPr>
      <t>元</t>
    </r>
    <r>
      <rPr>
        <sz val="14"/>
        <rFont val="Times New Roman"/>
        <charset val="134"/>
      </rPr>
      <t>/</t>
    </r>
    <r>
      <rPr>
        <sz val="14"/>
        <rFont val="方正仿宋_GBK"/>
        <charset val="134"/>
      </rPr>
      <t>盏；分散式排水设施</t>
    </r>
    <r>
      <rPr>
        <sz val="14"/>
        <rFont val="Times New Roman"/>
        <charset val="134"/>
      </rPr>
      <t>≤3</t>
    </r>
    <r>
      <rPr>
        <sz val="14"/>
        <rFont val="方正仿宋_GBK"/>
        <charset val="134"/>
      </rPr>
      <t>万元</t>
    </r>
    <r>
      <rPr>
        <sz val="14"/>
        <rFont val="Times New Roman"/>
        <charset val="134"/>
      </rPr>
      <t>/</t>
    </r>
    <r>
      <rPr>
        <sz val="14"/>
        <rFont val="方正仿宋_GBK"/>
        <charset val="134"/>
      </rPr>
      <t>套；项目前期费（万元）</t>
    </r>
    <r>
      <rPr>
        <sz val="14"/>
        <rFont val="Times New Roman"/>
        <charset val="134"/>
      </rPr>
      <t>≤0.09</t>
    </r>
    <r>
      <rPr>
        <sz val="14"/>
        <rFont val="方正仿宋_GBK"/>
        <charset val="134"/>
      </rPr>
      <t>万元。</t>
    </r>
    <r>
      <rPr>
        <sz val="14"/>
        <rFont val="Times New Roman"/>
        <charset val="134"/>
      </rPr>
      <t xml:space="preserve">
</t>
    </r>
    <r>
      <rPr>
        <sz val="14"/>
        <rFont val="方正仿宋_GBK"/>
        <charset val="134"/>
      </rPr>
      <t>经济效益指标：带动脱贫户增收有效提升</t>
    </r>
    <r>
      <rPr>
        <sz val="14"/>
        <rFont val="Times New Roman"/>
        <charset val="134"/>
      </rPr>
      <t xml:space="preserve">
</t>
    </r>
    <r>
      <rPr>
        <sz val="14"/>
        <rFont val="方正仿宋_GBK"/>
        <charset val="134"/>
      </rPr>
      <t>社会效益指标：受益人口数（人）</t>
    </r>
    <r>
      <rPr>
        <sz val="14"/>
        <rFont val="Times New Roman"/>
        <charset val="134"/>
      </rPr>
      <t>≥10</t>
    </r>
    <r>
      <rPr>
        <sz val="14"/>
        <rFont val="方正仿宋_GBK"/>
        <charset val="134"/>
      </rPr>
      <t>人</t>
    </r>
    <r>
      <rPr>
        <sz val="14"/>
        <rFont val="Times New Roman"/>
        <charset val="134"/>
      </rPr>
      <t xml:space="preserve">
</t>
    </r>
    <r>
      <rPr>
        <sz val="14"/>
        <rFont val="方正仿宋_GBK"/>
        <charset val="134"/>
      </rPr>
      <t>生态效益指标：有效改善群众人居生活环境。</t>
    </r>
    <r>
      <rPr>
        <sz val="14"/>
        <rFont val="Times New Roman"/>
        <charset val="134"/>
      </rPr>
      <t xml:space="preserve">
</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</si>
  <si>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提高美丽乡村质量，改善乔鲁图木呼尔村基础设施，不断提升群众幸福感、获得感。该产权归乔鲁图木呼尔村所有。由乔鲁图木呼尔村负责后期监管维护。</t>
    </r>
  </si>
  <si>
    <t>BHX2026065</t>
  </si>
  <si>
    <t>博湖县乌兰再格森镇席子木呼尔村农用基础设施建设项目</t>
  </si>
  <si>
    <t>乡村建设行动</t>
  </si>
  <si>
    <t>农村基础设施（含产业配套基础设施）</t>
  </si>
  <si>
    <r>
      <rPr>
        <sz val="14"/>
        <rFont val="方正仿宋_GBK"/>
        <charset val="134"/>
      </rPr>
      <t>新建晒场</t>
    </r>
    <r>
      <rPr>
        <sz val="14"/>
        <rFont val="Times New Roman"/>
        <charset val="134"/>
      </rPr>
      <t>3600</t>
    </r>
    <r>
      <rPr>
        <sz val="14"/>
        <rFont val="方正仿宋_GBK"/>
        <charset val="134"/>
      </rPr>
      <t>平方米，采用</t>
    </r>
    <r>
      <rPr>
        <sz val="14"/>
        <rFont val="Times New Roman"/>
        <charset val="134"/>
      </rPr>
      <t>C25</t>
    </r>
    <r>
      <rPr>
        <sz val="14"/>
        <rFont val="方正仿宋_GBK"/>
        <charset val="134"/>
      </rPr>
      <t>混凝土，每平米造价</t>
    </r>
    <r>
      <rPr>
        <sz val="14"/>
        <rFont val="Times New Roman"/>
        <charset val="134"/>
      </rPr>
      <t>160</t>
    </r>
    <r>
      <rPr>
        <sz val="14"/>
        <rFont val="方正仿宋_GBK"/>
        <charset val="134"/>
      </rPr>
      <t>元，小计</t>
    </r>
    <r>
      <rPr>
        <sz val="14"/>
        <rFont val="Times New Roman"/>
        <charset val="134"/>
      </rPr>
      <t>57.6</t>
    </r>
    <r>
      <rPr>
        <sz val="14"/>
        <rFont val="方正仿宋_GBK"/>
        <charset val="134"/>
      </rPr>
      <t>万元。
新建</t>
    </r>
    <r>
      <rPr>
        <sz val="14"/>
        <rFont val="Times New Roman"/>
        <charset val="134"/>
      </rPr>
      <t>500</t>
    </r>
    <r>
      <rPr>
        <sz val="14"/>
        <rFont val="方正仿宋_GBK"/>
        <charset val="134"/>
      </rPr>
      <t>套钢结构辣皮子晾晒折叠三脚架，每套</t>
    </r>
    <r>
      <rPr>
        <sz val="14"/>
        <rFont val="Times New Roman"/>
        <charset val="134"/>
      </rPr>
      <t>400</t>
    </r>
    <r>
      <rPr>
        <sz val="14"/>
        <rFont val="方正仿宋_GBK"/>
        <charset val="134"/>
      </rPr>
      <t>元，小计</t>
    </r>
    <r>
      <rPr>
        <sz val="14"/>
        <rFont val="Times New Roman"/>
        <charset val="134"/>
      </rPr>
      <t>20</t>
    </r>
    <r>
      <rPr>
        <sz val="14"/>
        <rFont val="方正仿宋_GBK"/>
        <charset val="134"/>
      </rPr>
      <t>万元。
预计项目前期费</t>
    </r>
    <r>
      <rPr>
        <sz val="14"/>
        <rFont val="Times New Roman"/>
        <charset val="134"/>
      </rPr>
      <t>0.776</t>
    </r>
    <r>
      <rPr>
        <sz val="14"/>
        <rFont val="方正仿宋_GBK"/>
        <charset val="134"/>
      </rPr>
      <t>万元，总投资概算为</t>
    </r>
    <r>
      <rPr>
        <sz val="14"/>
        <rFont val="Times New Roman"/>
        <charset val="134"/>
      </rPr>
      <t>78.376</t>
    </r>
    <r>
      <rPr>
        <sz val="14"/>
        <rFont val="方正仿宋_GBK"/>
        <charset val="134"/>
      </rPr>
      <t>万元。</t>
    </r>
  </si>
  <si>
    <t>平方米</t>
  </si>
  <si>
    <r>
      <rPr>
        <sz val="14"/>
        <rFont val="Times New Roman"/>
        <charset val="134"/>
      </rPr>
      <t>1</t>
    </r>
    <r>
      <rPr>
        <sz val="14"/>
        <rFont val="方正仿宋_GBK"/>
        <charset val="134"/>
      </rPr>
      <t>、数量指标：</t>
    </r>
    <r>
      <rPr>
        <sz val="14"/>
        <rFont val="Times New Roman"/>
        <charset val="134"/>
      </rPr>
      <t xml:space="preserve"> </t>
    </r>
    <r>
      <rPr>
        <sz val="14"/>
        <rFont val="方正仿宋_GBK"/>
        <charset val="134"/>
      </rPr>
      <t>新建晒场（平方米）</t>
    </r>
    <r>
      <rPr>
        <sz val="14"/>
        <rFont val="Times New Roman"/>
        <charset val="134"/>
      </rPr>
      <t>=3600</t>
    </r>
    <r>
      <rPr>
        <sz val="14"/>
        <rFont val="方正仿宋_GBK"/>
        <charset val="134"/>
      </rPr>
      <t>；新建钢结构辣皮子晾晒折叠三脚架（套）</t>
    </r>
    <r>
      <rPr>
        <sz val="14"/>
        <rFont val="Times New Roman"/>
        <charset val="134"/>
      </rPr>
      <t>=500</t>
    </r>
    <r>
      <rPr>
        <sz val="14"/>
        <rFont val="方正仿宋_GBK"/>
        <charset val="134"/>
      </rPr>
      <t>。</t>
    </r>
    <r>
      <rPr>
        <sz val="14"/>
        <rFont val="Times New Roman"/>
        <charset val="134"/>
      </rPr>
      <t xml:space="preserve">
2</t>
    </r>
    <r>
      <rPr>
        <sz val="14"/>
        <rFont val="方正仿宋_GBK"/>
        <charset val="134"/>
      </rPr>
      <t>、质量指标：</t>
    </r>
    <r>
      <rPr>
        <sz val="14"/>
        <rFont val="Times New Roman"/>
        <charset val="134"/>
      </rPr>
      <t xml:space="preserve"> </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t>
    </r>
    <r>
      <rPr>
        <sz val="14"/>
        <rFont val="Times New Roman"/>
        <charset val="134"/>
      </rPr>
      <t xml:space="preserve"> </t>
    </r>
    <r>
      <rPr>
        <sz val="14"/>
        <rFont val="方正仿宋_GBK"/>
        <charset val="134"/>
      </rPr>
      <t>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、成本指标：新建晒场单位成本（元</t>
    </r>
    <r>
      <rPr>
        <sz val="14"/>
        <rFont val="Times New Roman"/>
        <charset val="134"/>
      </rPr>
      <t>/</t>
    </r>
    <r>
      <rPr>
        <sz val="14"/>
        <rFont val="方正仿宋_GBK"/>
        <charset val="134"/>
      </rPr>
      <t>平方米）</t>
    </r>
    <r>
      <rPr>
        <sz val="14"/>
        <rFont val="Times New Roman"/>
        <charset val="134"/>
      </rPr>
      <t>≤160</t>
    </r>
    <r>
      <rPr>
        <sz val="14"/>
        <rFont val="方正仿宋_GBK"/>
        <charset val="134"/>
      </rPr>
      <t>；新建钢结构辣皮子晾晒折叠三脚架（元</t>
    </r>
    <r>
      <rPr>
        <sz val="14"/>
        <rFont val="Times New Roman"/>
        <charset val="134"/>
      </rPr>
      <t>/</t>
    </r>
    <r>
      <rPr>
        <sz val="14"/>
        <rFont val="方正仿宋_GBK"/>
        <charset val="134"/>
      </rPr>
      <t>套）</t>
    </r>
    <r>
      <rPr>
        <sz val="14"/>
        <rFont val="Times New Roman"/>
        <charset val="134"/>
      </rPr>
      <t>≤400</t>
    </r>
    <r>
      <rPr>
        <sz val="14"/>
        <rFont val="方正仿宋_GBK"/>
        <charset val="134"/>
      </rPr>
      <t>；项目前期费（万元）</t>
    </r>
    <r>
      <rPr>
        <sz val="14"/>
        <rFont val="Times New Roman"/>
        <charset val="134"/>
      </rPr>
      <t>≤0.776</t>
    </r>
    <r>
      <rPr>
        <sz val="14"/>
        <rFont val="方正仿宋_GBK"/>
        <charset val="134"/>
      </rPr>
      <t>。</t>
    </r>
    <r>
      <rPr>
        <sz val="14"/>
        <rFont val="Times New Roman"/>
        <charset val="134"/>
      </rPr>
      <t xml:space="preserve">
5</t>
    </r>
    <r>
      <rPr>
        <sz val="14"/>
        <rFont val="方正仿宋_GBK"/>
        <charset val="134"/>
      </rPr>
      <t>、社会效益指标：受益脱贫户户数（户）</t>
    </r>
    <r>
      <rPr>
        <sz val="14"/>
        <rFont val="Times New Roman"/>
        <charset val="134"/>
      </rPr>
      <t>≥70</t>
    </r>
    <r>
      <rPr>
        <sz val="14"/>
        <rFont val="方正仿宋_GBK"/>
        <charset val="134"/>
      </rPr>
      <t>。</t>
    </r>
    <r>
      <rPr>
        <sz val="14"/>
        <rFont val="Times New Roman"/>
        <charset val="134"/>
      </rPr>
      <t xml:space="preserve">
6</t>
    </r>
    <r>
      <rPr>
        <sz val="14"/>
        <rFont val="方正仿宋_GBK"/>
        <charset val="134"/>
      </rPr>
      <t>、服务对象满意度指标：</t>
    </r>
    <r>
      <rPr>
        <sz val="14"/>
        <rFont val="Times New Roman"/>
        <charset val="134"/>
      </rPr>
      <t xml:space="preserve"> </t>
    </r>
    <r>
      <rPr>
        <sz val="14"/>
        <rFont val="方正仿宋_GBK"/>
        <charset val="134"/>
      </rPr>
      <t>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</si>
  <si>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项目建成后产权归席子木呼尔村集体所有，由席子木呼尔村集体负责后期监管维护。为辖区农户提供晾晒服务与优惠。</t>
  </si>
  <si>
    <t>BHX2026066</t>
  </si>
  <si>
    <t>博湖县乌兰再格森镇席子木呼尔村人居环境整治建设项目</t>
  </si>
  <si>
    <t>人居环境整治</t>
  </si>
  <si>
    <r>
      <rPr>
        <sz val="14"/>
        <rFont val="方正仿宋_GBK"/>
        <charset val="134"/>
      </rPr>
      <t>拟新建隔离设施</t>
    </r>
    <r>
      <rPr>
        <sz val="14"/>
        <rFont val="Times New Roman"/>
        <charset val="134"/>
      </rPr>
      <t>3500</t>
    </r>
    <r>
      <rPr>
        <sz val="14"/>
        <rFont val="方正仿宋_GBK"/>
        <charset val="134"/>
      </rPr>
      <t>米，每米造价</t>
    </r>
    <r>
      <rPr>
        <sz val="14"/>
        <rFont val="Times New Roman"/>
        <charset val="134"/>
      </rPr>
      <t>500</t>
    </r>
    <r>
      <rPr>
        <sz val="14"/>
        <rFont val="方正仿宋_GBK"/>
        <charset val="134"/>
      </rPr>
      <t>元，小计</t>
    </r>
    <r>
      <rPr>
        <sz val="14"/>
        <rFont val="Times New Roman"/>
        <charset val="134"/>
      </rPr>
      <t>175</t>
    </r>
    <r>
      <rPr>
        <sz val="14"/>
        <rFont val="方正仿宋_GBK"/>
        <charset val="134"/>
      </rPr>
      <t>万元。</t>
    </r>
    <r>
      <rPr>
        <sz val="14"/>
        <rFont val="Times New Roman"/>
        <charset val="134"/>
      </rPr>
      <t xml:space="preserve">
</t>
    </r>
    <r>
      <rPr>
        <sz val="14"/>
        <rFont val="方正仿宋_GBK"/>
        <charset val="134"/>
      </rPr>
      <t>预计项目前期费</t>
    </r>
    <r>
      <rPr>
        <sz val="14"/>
        <rFont val="Times New Roman"/>
        <charset val="134"/>
      </rPr>
      <t>1.75</t>
    </r>
    <r>
      <rPr>
        <sz val="14"/>
        <rFont val="方正仿宋_GBK"/>
        <charset val="134"/>
      </rPr>
      <t>万元。总投资</t>
    </r>
    <r>
      <rPr>
        <sz val="14"/>
        <rFont val="Times New Roman"/>
        <charset val="134"/>
      </rPr>
      <t>176.75</t>
    </r>
    <r>
      <rPr>
        <sz val="14"/>
        <rFont val="方正仿宋_GBK"/>
        <charset val="134"/>
      </rPr>
      <t>万元。</t>
    </r>
  </si>
  <si>
    <t>米</t>
  </si>
  <si>
    <r>
      <rPr>
        <sz val="14"/>
        <rFont val="Times New Roman"/>
        <charset val="134"/>
      </rPr>
      <t>1</t>
    </r>
    <r>
      <rPr>
        <sz val="14"/>
        <rFont val="方正仿宋_GBK"/>
        <charset val="134"/>
      </rPr>
      <t>、数量指标：</t>
    </r>
    <r>
      <rPr>
        <sz val="14"/>
        <rFont val="Times New Roman"/>
        <charset val="134"/>
      </rPr>
      <t xml:space="preserve"> </t>
    </r>
    <r>
      <rPr>
        <sz val="14"/>
        <rFont val="方正仿宋_GBK"/>
        <charset val="134"/>
      </rPr>
      <t>新建隔离设施（米）</t>
    </r>
    <r>
      <rPr>
        <sz val="14"/>
        <rFont val="Times New Roman"/>
        <charset val="134"/>
      </rPr>
      <t>=3500</t>
    </r>
    <r>
      <rPr>
        <sz val="14"/>
        <rFont val="方正仿宋_GBK"/>
        <charset val="134"/>
      </rPr>
      <t>。</t>
    </r>
    <r>
      <rPr>
        <sz val="14"/>
        <rFont val="Times New Roman"/>
        <charset val="134"/>
      </rPr>
      <t xml:space="preserve">
2</t>
    </r>
    <r>
      <rPr>
        <sz val="14"/>
        <rFont val="方正仿宋_GBK"/>
        <charset val="134"/>
      </rPr>
      <t>、质量指标：</t>
    </r>
    <r>
      <rPr>
        <sz val="14"/>
        <rFont val="Times New Roman"/>
        <charset val="134"/>
      </rPr>
      <t xml:space="preserve"> </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t>
    </r>
    <r>
      <rPr>
        <sz val="14"/>
        <rFont val="Times New Roman"/>
        <charset val="134"/>
      </rPr>
      <t xml:space="preserve"> </t>
    </r>
    <r>
      <rPr>
        <sz val="14"/>
        <rFont val="方正仿宋_GBK"/>
        <charset val="134"/>
      </rPr>
      <t>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t>
    </r>
    <r>
      <rPr>
        <sz val="14"/>
        <rFont val="Times New Roman"/>
        <charset val="134"/>
      </rPr>
      <t xml:space="preserve"> </t>
    </r>
    <r>
      <rPr>
        <sz val="14"/>
        <rFont val="方正仿宋_GBK"/>
        <charset val="134"/>
      </rPr>
      <t>新建隔离设施单位成本（元</t>
    </r>
    <r>
      <rPr>
        <sz val="14"/>
        <rFont val="Times New Roman"/>
        <charset val="134"/>
      </rPr>
      <t>/</t>
    </r>
    <r>
      <rPr>
        <sz val="14"/>
        <rFont val="方正仿宋_GBK"/>
        <charset val="134"/>
      </rPr>
      <t>米）</t>
    </r>
    <r>
      <rPr>
        <sz val="14"/>
        <rFont val="Times New Roman"/>
        <charset val="134"/>
      </rPr>
      <t>≤500</t>
    </r>
    <r>
      <rPr>
        <sz val="14"/>
        <rFont val="方正仿宋_GBK"/>
        <charset val="134"/>
      </rPr>
      <t>；项目前期费（万元）</t>
    </r>
    <r>
      <rPr>
        <sz val="14"/>
        <rFont val="Times New Roman"/>
        <charset val="134"/>
      </rPr>
      <t>≤1.75</t>
    </r>
    <r>
      <rPr>
        <sz val="14"/>
        <rFont val="方正仿宋_GBK"/>
        <charset val="134"/>
      </rPr>
      <t>。</t>
    </r>
    <r>
      <rPr>
        <sz val="14"/>
        <rFont val="Times New Roman"/>
        <charset val="134"/>
      </rPr>
      <t xml:space="preserve">
5</t>
    </r>
    <r>
      <rPr>
        <sz val="14"/>
        <rFont val="方正仿宋_GBK"/>
        <charset val="134"/>
      </rPr>
      <t>、社会效益指标：受益建档立卡脱贫户户数（户）</t>
    </r>
    <r>
      <rPr>
        <sz val="14"/>
        <rFont val="Times New Roman"/>
        <charset val="134"/>
      </rPr>
      <t>≥70</t>
    </r>
    <r>
      <rPr>
        <sz val="14"/>
        <rFont val="方正仿宋_GBK"/>
        <charset val="134"/>
      </rPr>
      <t>。</t>
    </r>
    <r>
      <rPr>
        <sz val="14"/>
        <rFont val="Times New Roman"/>
        <charset val="134"/>
      </rPr>
      <t xml:space="preserve">
6</t>
    </r>
    <r>
      <rPr>
        <sz val="14"/>
        <rFont val="方正仿宋_GBK"/>
        <charset val="134"/>
      </rPr>
      <t>、服务对象满意度指标：</t>
    </r>
    <r>
      <rPr>
        <sz val="14"/>
        <rFont val="Times New Roman"/>
        <charset val="134"/>
      </rPr>
      <t xml:space="preserve"> </t>
    </r>
    <r>
      <rPr>
        <sz val="14"/>
        <rFont val="方正仿宋_GBK"/>
        <charset val="134"/>
      </rPr>
      <t>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</si>
  <si>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项目建成后产权归席子木呼尔村集体所有，由席子木呼尔村集体负责后期监管维护。通过项目实施，能够切实改善席子木呼尔村生活环境，吸引更多的游客，为当地村民增收致富提供了新的途径。</t>
  </si>
  <si>
    <t>BHX2026067</t>
  </si>
  <si>
    <r>
      <rPr>
        <sz val="14"/>
        <rFont val="方正仿宋_GBK"/>
        <charset val="134"/>
      </rPr>
      <t>博湖县乌兰再格森镇</t>
    </r>
    <r>
      <rPr>
        <sz val="14"/>
        <rFont val="Times New Roman"/>
        <charset val="134"/>
      </rPr>
      <t>2026</t>
    </r>
    <r>
      <rPr>
        <sz val="14"/>
        <rFont val="方正仿宋_GBK"/>
        <charset val="134"/>
      </rPr>
      <t>年防渗渠建设项目（一期）</t>
    </r>
  </si>
  <si>
    <t>乌兰再格森村、乌图阿热勒村</t>
  </si>
  <si>
    <r>
      <rPr>
        <sz val="14"/>
        <rFont val="方正仿宋_GBK"/>
        <charset val="134"/>
      </rPr>
      <t>新建防渗及配套附属设施</t>
    </r>
    <r>
      <rPr>
        <sz val="14"/>
        <rFont val="Times New Roman"/>
        <charset val="134"/>
      </rPr>
      <t>2100</t>
    </r>
    <r>
      <rPr>
        <sz val="14"/>
        <rFont val="方正仿宋_GBK"/>
        <charset val="134"/>
      </rPr>
      <t>米，每米</t>
    </r>
    <r>
      <rPr>
        <sz val="14"/>
        <rFont val="Times New Roman"/>
        <charset val="134"/>
      </rPr>
      <t>666.67</t>
    </r>
    <r>
      <rPr>
        <sz val="14"/>
        <rFont val="方正仿宋_GBK"/>
        <charset val="134"/>
      </rPr>
      <t>元，小计</t>
    </r>
    <r>
      <rPr>
        <sz val="14"/>
        <rFont val="Times New Roman"/>
        <charset val="134"/>
      </rPr>
      <t>140</t>
    </r>
    <r>
      <rPr>
        <sz val="14"/>
        <rFont val="方正仿宋_GBK"/>
        <charset val="134"/>
      </rPr>
      <t>万元，预计前期费</t>
    </r>
    <r>
      <rPr>
        <sz val="14"/>
        <rFont val="Times New Roman"/>
        <charset val="134"/>
      </rPr>
      <t>1.4</t>
    </r>
    <r>
      <rPr>
        <sz val="14"/>
        <rFont val="方正仿宋_GBK"/>
        <charset val="134"/>
      </rPr>
      <t>万元。总投资概算为</t>
    </r>
    <r>
      <rPr>
        <sz val="14"/>
        <rFont val="Times New Roman"/>
        <charset val="134"/>
      </rPr>
      <t>141.4</t>
    </r>
    <r>
      <rPr>
        <sz val="14"/>
        <rFont val="方正仿宋_GBK"/>
        <charset val="134"/>
      </rPr>
      <t>万元。</t>
    </r>
  </si>
  <si>
    <r>
      <rPr>
        <sz val="14"/>
        <rFont val="Times New Roman"/>
        <charset val="134"/>
      </rPr>
      <t>1</t>
    </r>
    <r>
      <rPr>
        <sz val="14"/>
        <rFont val="方正仿宋_GBK"/>
        <charset val="134"/>
      </rPr>
      <t>、数量指标：新建防渗及配套附属设施（米）</t>
    </r>
    <r>
      <rPr>
        <sz val="14"/>
        <rFont val="Times New Roman"/>
        <charset val="134"/>
      </rPr>
      <t>=2100</t>
    </r>
    <r>
      <rPr>
        <sz val="14"/>
        <rFont val="方正仿宋_GBK"/>
        <charset val="134"/>
      </rPr>
      <t>。</t>
    </r>
    <r>
      <rPr>
        <sz val="14"/>
        <rFont val="Times New Roman"/>
        <charset val="134"/>
      </rPr>
      <t xml:space="preserve">
2</t>
    </r>
    <r>
      <rPr>
        <sz val="14"/>
        <rFont val="方正仿宋_GBK"/>
        <charset val="134"/>
      </rPr>
      <t>、</t>
    </r>
    <r>
      <rPr>
        <sz val="14"/>
        <rFont val="Times New Roman"/>
        <charset val="134"/>
      </rPr>
      <t xml:space="preserve"> </t>
    </r>
    <r>
      <rPr>
        <sz val="14"/>
        <rFont val="方正仿宋_GBK"/>
        <charset val="134"/>
      </rPr>
      <t>质量指标：工程验收合格率（</t>
    </r>
    <r>
      <rPr>
        <sz val="14"/>
        <rFont val="Times New Roman"/>
        <charset val="134"/>
      </rPr>
      <t>%</t>
    </r>
    <r>
      <rPr>
        <sz val="14"/>
        <rFont val="方正仿宋_GBK"/>
        <charset val="134"/>
      </rPr>
      <t>）</t>
    </r>
    <r>
      <rPr>
        <sz val="14"/>
        <rFont val="Times New Roman"/>
        <charset val="134"/>
      </rPr>
      <t>= 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 xml:space="preserve"> = 2026</t>
    </r>
    <r>
      <rPr>
        <sz val="14"/>
        <rFont val="方正仿宋_GBK"/>
        <charset val="134"/>
      </rPr>
      <t>年</t>
    </r>
    <r>
      <rPr>
        <sz val="14"/>
        <rFont val="Times New Roman"/>
        <charset val="134"/>
      </rPr>
      <t>3</t>
    </r>
    <r>
      <rPr>
        <sz val="14"/>
        <rFont val="方正仿宋_GBK"/>
        <charset val="134"/>
      </rPr>
      <t>月底前；项目完成时限（月）</t>
    </r>
    <r>
      <rPr>
        <sz val="14"/>
        <rFont val="Times New Roman"/>
        <charset val="134"/>
      </rPr>
      <t xml:space="preserve"> = 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、成本指标：新建防渗及配套附属设施（元</t>
    </r>
    <r>
      <rPr>
        <sz val="14"/>
        <rFont val="Times New Roman"/>
        <charset val="134"/>
      </rPr>
      <t>/</t>
    </r>
    <r>
      <rPr>
        <sz val="14"/>
        <rFont val="方正仿宋_GBK"/>
        <charset val="134"/>
      </rPr>
      <t>米）</t>
    </r>
    <r>
      <rPr>
        <sz val="14"/>
        <rFont val="Times New Roman"/>
        <charset val="134"/>
      </rPr>
      <t>≤666.67</t>
    </r>
    <r>
      <rPr>
        <sz val="14"/>
        <rFont val="方正仿宋_GBK"/>
        <charset val="134"/>
      </rPr>
      <t>；项目前期费（万元）</t>
    </r>
    <r>
      <rPr>
        <sz val="14"/>
        <rFont val="Times New Roman"/>
        <charset val="134"/>
      </rPr>
      <t>≤1.4</t>
    </r>
    <r>
      <rPr>
        <sz val="14"/>
        <rFont val="方正仿宋_GBK"/>
        <charset val="134"/>
      </rPr>
      <t>。</t>
    </r>
    <r>
      <rPr>
        <sz val="14"/>
        <rFont val="Times New Roman"/>
        <charset val="134"/>
      </rPr>
      <t xml:space="preserve">
5</t>
    </r>
    <r>
      <rPr>
        <sz val="14"/>
        <rFont val="方正仿宋_GBK"/>
        <charset val="134"/>
      </rPr>
      <t>、社会效益指标：受益脱贫户户数（户）</t>
    </r>
    <r>
      <rPr>
        <sz val="14"/>
        <rFont val="Times New Roman"/>
        <charset val="134"/>
      </rPr>
      <t>≥164</t>
    </r>
    <r>
      <rPr>
        <sz val="14"/>
        <rFont val="方正仿宋_GBK"/>
        <charset val="134"/>
      </rPr>
      <t>。</t>
    </r>
    <r>
      <rPr>
        <sz val="14"/>
        <rFont val="Times New Roman"/>
        <charset val="134"/>
      </rPr>
      <t xml:space="preserve">
6</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 98.0</t>
    </r>
    <r>
      <rPr>
        <sz val="14"/>
        <rFont val="方正仿宋_GBK"/>
        <charset val="134"/>
      </rPr>
      <t>。</t>
    </r>
  </si>
  <si>
    <t>本项目通过将新建渠道及建筑物产权移交乌兰再格森村、乌图阿热勒村，由村集体负责后期监管维护。使农户直接享受节水增效带来的增产增收。</t>
  </si>
  <si>
    <t>BHX2026068</t>
  </si>
  <si>
    <t>博湖县乌兰再格森镇乌兰再格森村手工艺品展示中心建设项目</t>
  </si>
  <si>
    <t>乌兰再格森镇乌兰再格森村</t>
  </si>
  <si>
    <r>
      <rPr>
        <sz val="14"/>
        <rFont val="方正仿宋_GBK"/>
        <charset val="134"/>
      </rPr>
      <t>新建总建筑面积</t>
    </r>
    <r>
      <rPr>
        <sz val="14"/>
        <rFont val="Times New Roman"/>
        <charset val="134"/>
      </rPr>
      <t>1500</t>
    </r>
    <r>
      <rPr>
        <sz val="14"/>
        <rFont val="方正仿宋_GBK"/>
        <charset val="134"/>
      </rPr>
      <t>平方米的手工艺品展示中心，每平米造价</t>
    </r>
    <r>
      <rPr>
        <sz val="14"/>
        <rFont val="Times New Roman"/>
        <charset val="134"/>
      </rPr>
      <t>2800</t>
    </r>
    <r>
      <rPr>
        <sz val="14"/>
        <rFont val="方正仿宋_GBK"/>
        <charset val="134"/>
      </rPr>
      <t>元，小计</t>
    </r>
    <r>
      <rPr>
        <sz val="14"/>
        <rFont val="Times New Roman"/>
        <charset val="134"/>
      </rPr>
      <t>420</t>
    </r>
    <r>
      <rPr>
        <sz val="14"/>
        <rFont val="方正仿宋_GBK"/>
        <charset val="134"/>
      </rPr>
      <t>万元。
新建供排水管网</t>
    </r>
    <r>
      <rPr>
        <sz val="14"/>
        <rFont val="Times New Roman"/>
        <charset val="134"/>
      </rPr>
      <t>2000</t>
    </r>
    <r>
      <rPr>
        <sz val="14"/>
        <rFont val="方正仿宋_GBK"/>
        <charset val="134"/>
      </rPr>
      <t>米，每米</t>
    </r>
    <r>
      <rPr>
        <sz val="14"/>
        <rFont val="Times New Roman"/>
        <charset val="134"/>
      </rPr>
      <t>100</t>
    </r>
    <r>
      <rPr>
        <sz val="14"/>
        <rFont val="方正仿宋_GBK"/>
        <charset val="134"/>
      </rPr>
      <t>元，小计</t>
    </r>
    <r>
      <rPr>
        <sz val="14"/>
        <rFont val="Times New Roman"/>
        <charset val="134"/>
      </rPr>
      <t>20</t>
    </r>
    <r>
      <rPr>
        <sz val="14"/>
        <rFont val="方正仿宋_GBK"/>
        <charset val="134"/>
      </rPr>
      <t>万元；
新建独立供热系统</t>
    </r>
    <r>
      <rPr>
        <sz val="14"/>
        <rFont val="Times New Roman"/>
        <charset val="134"/>
      </rPr>
      <t>1</t>
    </r>
    <r>
      <rPr>
        <sz val="14"/>
        <rFont val="方正仿宋_GBK"/>
        <charset val="134"/>
      </rPr>
      <t>套，小计</t>
    </r>
    <r>
      <rPr>
        <sz val="14"/>
        <rFont val="Times New Roman"/>
        <charset val="134"/>
      </rPr>
      <t>20</t>
    </r>
    <r>
      <rPr>
        <sz val="14"/>
        <rFont val="方正仿宋_GBK"/>
        <charset val="134"/>
      </rPr>
      <t>万元；
新建地面硬化</t>
    </r>
    <r>
      <rPr>
        <sz val="14"/>
        <rFont val="Times New Roman"/>
        <charset val="134"/>
      </rPr>
      <t>1500</t>
    </r>
    <r>
      <rPr>
        <sz val="14"/>
        <rFont val="方正仿宋_GBK"/>
        <charset val="134"/>
      </rPr>
      <t>平方米，采用</t>
    </r>
    <r>
      <rPr>
        <sz val="14"/>
        <rFont val="Times New Roman"/>
        <charset val="134"/>
      </rPr>
      <t>C25</t>
    </r>
    <r>
      <rPr>
        <sz val="14"/>
        <rFont val="方正仿宋_GBK"/>
        <charset val="134"/>
      </rPr>
      <t>混凝土，每平米</t>
    </r>
    <r>
      <rPr>
        <sz val="14"/>
        <rFont val="Times New Roman"/>
        <charset val="134"/>
      </rPr>
      <t>200</t>
    </r>
    <r>
      <rPr>
        <sz val="14"/>
        <rFont val="方正仿宋_GBK"/>
        <charset val="134"/>
      </rPr>
      <t>元，小计</t>
    </r>
    <r>
      <rPr>
        <sz val="14"/>
        <rFont val="Times New Roman"/>
        <charset val="134"/>
      </rPr>
      <t>30</t>
    </r>
    <r>
      <rPr>
        <sz val="14"/>
        <rFont val="方正仿宋_GBK"/>
        <charset val="134"/>
      </rPr>
      <t>万元。
预计项目前期费</t>
    </r>
    <r>
      <rPr>
        <sz val="14"/>
        <rFont val="Times New Roman"/>
        <charset val="134"/>
      </rPr>
      <t>5</t>
    </r>
    <r>
      <rPr>
        <sz val="14"/>
        <rFont val="方正仿宋_GBK"/>
        <charset val="134"/>
      </rPr>
      <t>万元，总投资概算为</t>
    </r>
    <r>
      <rPr>
        <sz val="14"/>
        <rFont val="Times New Roman"/>
        <charset val="134"/>
      </rPr>
      <t>495</t>
    </r>
    <r>
      <rPr>
        <sz val="14"/>
        <rFont val="方正仿宋_GBK"/>
        <charset val="134"/>
      </rPr>
      <t>万元。</t>
    </r>
  </si>
  <si>
    <r>
      <rPr>
        <sz val="14"/>
        <rFont val="Times New Roman"/>
        <charset val="134"/>
      </rPr>
      <t>1</t>
    </r>
    <r>
      <rPr>
        <sz val="14"/>
        <rFont val="方正仿宋_GBK"/>
        <charset val="134"/>
      </rPr>
      <t>、数量指标：</t>
    </r>
    <r>
      <rPr>
        <sz val="14"/>
        <rFont val="Times New Roman"/>
        <charset val="134"/>
      </rPr>
      <t xml:space="preserve"> </t>
    </r>
    <r>
      <rPr>
        <sz val="14"/>
        <rFont val="方正仿宋_GBK"/>
        <charset val="134"/>
      </rPr>
      <t>新建手工艺品展示中心（平方米）</t>
    </r>
    <r>
      <rPr>
        <sz val="14"/>
        <rFont val="Times New Roman"/>
        <charset val="134"/>
      </rPr>
      <t>=1500</t>
    </r>
    <r>
      <rPr>
        <sz val="14"/>
        <rFont val="方正仿宋_GBK"/>
        <charset val="134"/>
      </rPr>
      <t>；新建供排水管网（米）</t>
    </r>
    <r>
      <rPr>
        <sz val="14"/>
        <rFont val="Times New Roman"/>
        <charset val="134"/>
      </rPr>
      <t>=2000</t>
    </r>
    <r>
      <rPr>
        <sz val="14"/>
        <rFont val="方正仿宋_GBK"/>
        <charset val="134"/>
      </rPr>
      <t>；新建独立供热系统（套）</t>
    </r>
    <r>
      <rPr>
        <sz val="14"/>
        <rFont val="Times New Roman"/>
        <charset val="134"/>
      </rPr>
      <t>=1</t>
    </r>
    <r>
      <rPr>
        <sz val="14"/>
        <rFont val="方正仿宋_GBK"/>
        <charset val="134"/>
      </rPr>
      <t>；新建地面硬化（平方米）</t>
    </r>
    <r>
      <rPr>
        <sz val="14"/>
        <rFont val="Times New Roman"/>
        <charset val="134"/>
      </rPr>
      <t>=1500</t>
    </r>
    <r>
      <rPr>
        <sz val="14"/>
        <rFont val="方正仿宋_GBK"/>
        <charset val="134"/>
      </rPr>
      <t>。</t>
    </r>
    <r>
      <rPr>
        <sz val="14"/>
        <rFont val="Times New Roman"/>
        <charset val="134"/>
      </rPr>
      <t xml:space="preserve">
2</t>
    </r>
    <r>
      <rPr>
        <sz val="14"/>
        <rFont val="方正仿宋_GBK"/>
        <charset val="134"/>
      </rPr>
      <t>、质量指标：</t>
    </r>
    <r>
      <rPr>
        <sz val="14"/>
        <rFont val="Times New Roman"/>
        <charset val="134"/>
      </rPr>
      <t xml:space="preserve"> </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t>
    </r>
    <r>
      <rPr>
        <sz val="14"/>
        <rFont val="Times New Roman"/>
        <charset val="134"/>
      </rPr>
      <t xml:space="preserve"> </t>
    </r>
    <r>
      <rPr>
        <sz val="14"/>
        <rFont val="方正仿宋_GBK"/>
        <charset val="134"/>
      </rPr>
      <t>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t>
    </r>
    <r>
      <rPr>
        <sz val="14"/>
        <rFont val="Times New Roman"/>
        <charset val="134"/>
      </rPr>
      <t xml:space="preserve"> </t>
    </r>
    <r>
      <rPr>
        <sz val="14"/>
        <rFont val="方正仿宋_GBK"/>
        <charset val="134"/>
      </rPr>
      <t>新建手工艺品展示中心单位成本（元</t>
    </r>
    <r>
      <rPr>
        <sz val="14"/>
        <rFont val="Times New Roman"/>
        <charset val="134"/>
      </rPr>
      <t>/</t>
    </r>
    <r>
      <rPr>
        <sz val="14"/>
        <rFont val="方正仿宋_GBK"/>
        <charset val="134"/>
      </rPr>
      <t>平方米）</t>
    </r>
    <r>
      <rPr>
        <sz val="14"/>
        <rFont val="Times New Roman"/>
        <charset val="134"/>
      </rPr>
      <t>≤2800</t>
    </r>
    <r>
      <rPr>
        <sz val="14"/>
        <rFont val="方正仿宋_GBK"/>
        <charset val="134"/>
      </rPr>
      <t>；新建供排水管网单位成本（元</t>
    </r>
    <r>
      <rPr>
        <sz val="14"/>
        <rFont val="Times New Roman"/>
        <charset val="134"/>
      </rPr>
      <t>/</t>
    </r>
    <r>
      <rPr>
        <sz val="14"/>
        <rFont val="方正仿宋_GBK"/>
        <charset val="134"/>
      </rPr>
      <t>米）</t>
    </r>
    <r>
      <rPr>
        <sz val="14"/>
        <rFont val="Times New Roman"/>
        <charset val="134"/>
      </rPr>
      <t>≤100</t>
    </r>
    <r>
      <rPr>
        <sz val="14"/>
        <rFont val="方正仿宋_GBK"/>
        <charset val="134"/>
      </rPr>
      <t>；新建独立供热系统单位成本（万元</t>
    </r>
    <r>
      <rPr>
        <sz val="14"/>
        <rFont val="Times New Roman"/>
        <charset val="134"/>
      </rPr>
      <t>/</t>
    </r>
    <r>
      <rPr>
        <sz val="14"/>
        <rFont val="方正仿宋_GBK"/>
        <charset val="134"/>
      </rPr>
      <t>套）</t>
    </r>
    <r>
      <rPr>
        <sz val="14"/>
        <rFont val="Times New Roman"/>
        <charset val="134"/>
      </rPr>
      <t>≤20</t>
    </r>
    <r>
      <rPr>
        <sz val="14"/>
        <rFont val="方正仿宋_GBK"/>
        <charset val="134"/>
      </rPr>
      <t>；新建地面硬化单位成本（元</t>
    </r>
    <r>
      <rPr>
        <sz val="14"/>
        <rFont val="Times New Roman"/>
        <charset val="134"/>
      </rPr>
      <t>/</t>
    </r>
    <r>
      <rPr>
        <sz val="14"/>
        <rFont val="方正仿宋_GBK"/>
        <charset val="134"/>
      </rPr>
      <t>平方米）</t>
    </r>
    <r>
      <rPr>
        <sz val="14"/>
        <rFont val="Times New Roman"/>
        <charset val="134"/>
      </rPr>
      <t>≤200</t>
    </r>
    <r>
      <rPr>
        <sz val="14"/>
        <rFont val="方正仿宋_GBK"/>
        <charset val="134"/>
      </rPr>
      <t>；项目前期费（万元）</t>
    </r>
    <r>
      <rPr>
        <sz val="14"/>
        <rFont val="Times New Roman"/>
        <charset val="134"/>
      </rPr>
      <t>≤5</t>
    </r>
    <r>
      <rPr>
        <sz val="14"/>
        <rFont val="方正仿宋_GBK"/>
        <charset val="134"/>
      </rPr>
      <t>。</t>
    </r>
    <r>
      <rPr>
        <sz val="14"/>
        <rFont val="Times New Roman"/>
        <charset val="134"/>
      </rPr>
      <t xml:space="preserve">
5</t>
    </r>
    <r>
      <rPr>
        <sz val="14"/>
        <rFont val="方正仿宋_GBK"/>
        <charset val="134"/>
      </rPr>
      <t>、社会效益指标：受益脱贫户户数（户）</t>
    </r>
    <r>
      <rPr>
        <sz val="14"/>
        <rFont val="Times New Roman"/>
        <charset val="134"/>
      </rPr>
      <t>≥10</t>
    </r>
    <r>
      <rPr>
        <sz val="14"/>
        <rFont val="方正仿宋_GBK"/>
        <charset val="134"/>
      </rPr>
      <t>。</t>
    </r>
    <r>
      <rPr>
        <sz val="14"/>
        <rFont val="Times New Roman"/>
        <charset val="134"/>
      </rPr>
      <t xml:space="preserve">
6</t>
    </r>
    <r>
      <rPr>
        <sz val="14"/>
        <rFont val="方正仿宋_GBK"/>
        <charset val="134"/>
      </rPr>
      <t>、服务对象满意度指标：</t>
    </r>
    <r>
      <rPr>
        <sz val="14"/>
        <rFont val="Times New Roman"/>
        <charset val="134"/>
      </rPr>
      <t xml:space="preserve"> </t>
    </r>
    <r>
      <rPr>
        <sz val="14"/>
        <rFont val="方正仿宋_GBK"/>
        <charset val="134"/>
      </rPr>
      <t>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</si>
  <si>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项目建成后产权归乌兰再格森村集体所有，由乌兰再格森村集体负责后期监管维护。通过项目实施，能够吸引更多的游客，为当地村民增收致富提供了新的途径。</t>
  </si>
  <si>
    <t>BHX2026069</t>
  </si>
  <si>
    <t>博湖县乌兰再格森镇乌兰再格森村流动人口服务建设项目</t>
  </si>
  <si>
    <r>
      <rPr>
        <sz val="14"/>
        <rFont val="方正仿宋_GBK"/>
        <charset val="134"/>
      </rPr>
      <t>新建总建筑面积</t>
    </r>
    <r>
      <rPr>
        <sz val="14"/>
        <rFont val="Times New Roman"/>
        <charset val="134"/>
      </rPr>
      <t>2500</t>
    </r>
    <r>
      <rPr>
        <sz val="14"/>
        <rFont val="方正仿宋_GBK"/>
        <charset val="134"/>
      </rPr>
      <t>平方米的流动人口服务基地，每平米造价</t>
    </r>
    <r>
      <rPr>
        <sz val="14"/>
        <rFont val="Times New Roman"/>
        <charset val="134"/>
      </rPr>
      <t>2500</t>
    </r>
    <r>
      <rPr>
        <sz val="14"/>
        <rFont val="方正仿宋_GBK"/>
        <charset val="134"/>
      </rPr>
      <t>元，小计</t>
    </r>
    <r>
      <rPr>
        <sz val="14"/>
        <rFont val="Times New Roman"/>
        <charset val="134"/>
      </rPr>
      <t>625</t>
    </r>
    <r>
      <rPr>
        <sz val="14"/>
        <rFont val="方正仿宋_GBK"/>
        <charset val="134"/>
      </rPr>
      <t>万元，
新建地面硬化、供排水及采暖设施等附属设施</t>
    </r>
    <r>
      <rPr>
        <sz val="14"/>
        <rFont val="Times New Roman"/>
        <charset val="134"/>
      </rPr>
      <t>1</t>
    </r>
    <r>
      <rPr>
        <sz val="14"/>
        <rFont val="方正仿宋_GBK"/>
        <charset val="134"/>
      </rPr>
      <t>套，小计</t>
    </r>
    <r>
      <rPr>
        <sz val="14"/>
        <rFont val="Times New Roman"/>
        <charset val="134"/>
      </rPr>
      <t>115</t>
    </r>
    <r>
      <rPr>
        <sz val="14"/>
        <rFont val="方正仿宋_GBK"/>
        <charset val="134"/>
      </rPr>
      <t>万元，
预计项目前期费</t>
    </r>
    <r>
      <rPr>
        <sz val="14"/>
        <rFont val="Times New Roman"/>
        <charset val="134"/>
      </rPr>
      <t>7.4</t>
    </r>
    <r>
      <rPr>
        <sz val="14"/>
        <rFont val="方正仿宋_GBK"/>
        <charset val="134"/>
      </rPr>
      <t>万元。总投资概算为</t>
    </r>
    <r>
      <rPr>
        <sz val="14"/>
        <rFont val="Times New Roman"/>
        <charset val="134"/>
      </rPr>
      <t>747.4</t>
    </r>
    <r>
      <rPr>
        <sz val="14"/>
        <rFont val="方正仿宋_GBK"/>
        <charset val="134"/>
      </rPr>
      <t>万元。</t>
    </r>
  </si>
  <si>
    <r>
      <rPr>
        <sz val="14"/>
        <rFont val="Times New Roman"/>
        <charset val="134"/>
      </rPr>
      <t>1</t>
    </r>
    <r>
      <rPr>
        <sz val="14"/>
        <rFont val="方正仿宋_GBK"/>
        <charset val="134"/>
      </rPr>
      <t>、数量指标：</t>
    </r>
    <r>
      <rPr>
        <sz val="14"/>
        <rFont val="Times New Roman"/>
        <charset val="134"/>
      </rPr>
      <t xml:space="preserve"> </t>
    </r>
    <r>
      <rPr>
        <sz val="14"/>
        <rFont val="方正仿宋_GBK"/>
        <charset val="134"/>
      </rPr>
      <t>新建流动人口服务基地（平方米）</t>
    </r>
    <r>
      <rPr>
        <sz val="14"/>
        <rFont val="Times New Roman"/>
        <charset val="134"/>
      </rPr>
      <t>=2500</t>
    </r>
    <r>
      <rPr>
        <sz val="14"/>
        <rFont val="方正仿宋_GBK"/>
        <charset val="134"/>
      </rPr>
      <t>；新建地面硬化、供排水及采暖设施等附属设施（套）</t>
    </r>
    <r>
      <rPr>
        <sz val="14"/>
        <rFont val="Times New Roman"/>
        <charset val="134"/>
      </rPr>
      <t>=1</t>
    </r>
    <r>
      <rPr>
        <sz val="14"/>
        <rFont val="方正仿宋_GBK"/>
        <charset val="134"/>
      </rPr>
      <t>。</t>
    </r>
    <r>
      <rPr>
        <sz val="14"/>
        <rFont val="Times New Roman"/>
        <charset val="134"/>
      </rPr>
      <t xml:space="preserve">
2</t>
    </r>
    <r>
      <rPr>
        <sz val="14"/>
        <rFont val="方正仿宋_GBK"/>
        <charset val="134"/>
      </rPr>
      <t>、质量指标：</t>
    </r>
    <r>
      <rPr>
        <sz val="14"/>
        <rFont val="Times New Roman"/>
        <charset val="134"/>
      </rPr>
      <t xml:space="preserve"> </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t>
    </r>
    <r>
      <rPr>
        <sz val="14"/>
        <rFont val="Times New Roman"/>
        <charset val="134"/>
      </rPr>
      <t xml:space="preserve"> </t>
    </r>
    <r>
      <rPr>
        <sz val="14"/>
        <rFont val="方正仿宋_GBK"/>
        <charset val="134"/>
      </rPr>
      <t>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t>
    </r>
    <r>
      <rPr>
        <sz val="14"/>
        <rFont val="Times New Roman"/>
        <charset val="134"/>
      </rPr>
      <t xml:space="preserve"> </t>
    </r>
    <r>
      <rPr>
        <sz val="14"/>
        <rFont val="方正仿宋_GBK"/>
        <charset val="134"/>
      </rPr>
      <t>新建流动人口服务基地单位成本（元</t>
    </r>
    <r>
      <rPr>
        <sz val="14"/>
        <rFont val="Times New Roman"/>
        <charset val="134"/>
      </rPr>
      <t>/</t>
    </r>
    <r>
      <rPr>
        <sz val="14"/>
        <rFont val="方正仿宋_GBK"/>
        <charset val="134"/>
      </rPr>
      <t>平方米）</t>
    </r>
    <r>
      <rPr>
        <sz val="14"/>
        <rFont val="Times New Roman"/>
        <charset val="134"/>
      </rPr>
      <t>≤2500</t>
    </r>
    <r>
      <rPr>
        <sz val="14"/>
        <rFont val="方正仿宋_GBK"/>
        <charset val="134"/>
      </rPr>
      <t>；新建地面硬化、供排水及采暖设施等附属设施单位成本（万元</t>
    </r>
    <r>
      <rPr>
        <sz val="14"/>
        <rFont val="Times New Roman"/>
        <charset val="134"/>
      </rPr>
      <t>/</t>
    </r>
    <r>
      <rPr>
        <sz val="14"/>
        <rFont val="方正仿宋_GBK"/>
        <charset val="134"/>
      </rPr>
      <t>套）</t>
    </r>
    <r>
      <rPr>
        <sz val="14"/>
        <rFont val="Times New Roman"/>
        <charset val="134"/>
      </rPr>
      <t>≤115</t>
    </r>
    <r>
      <rPr>
        <sz val="14"/>
        <rFont val="方正仿宋_GBK"/>
        <charset val="134"/>
      </rPr>
      <t>；项目前期费（万元）</t>
    </r>
    <r>
      <rPr>
        <sz val="14"/>
        <rFont val="Times New Roman"/>
        <charset val="134"/>
      </rPr>
      <t>≤7.4</t>
    </r>
    <r>
      <rPr>
        <sz val="14"/>
        <rFont val="方正仿宋_GBK"/>
        <charset val="134"/>
      </rPr>
      <t>。</t>
    </r>
    <r>
      <rPr>
        <sz val="14"/>
        <rFont val="Times New Roman"/>
        <charset val="134"/>
      </rPr>
      <t xml:space="preserve">
5</t>
    </r>
    <r>
      <rPr>
        <sz val="14"/>
        <rFont val="方正仿宋_GBK"/>
        <charset val="134"/>
      </rPr>
      <t>、社会效益指标：受益脱贫户户数（户）</t>
    </r>
    <r>
      <rPr>
        <sz val="14"/>
        <rFont val="Times New Roman"/>
        <charset val="134"/>
      </rPr>
      <t>≥131</t>
    </r>
    <r>
      <rPr>
        <sz val="14"/>
        <rFont val="方正仿宋_GBK"/>
        <charset val="134"/>
      </rPr>
      <t>。</t>
    </r>
    <r>
      <rPr>
        <sz val="14"/>
        <rFont val="Times New Roman"/>
        <charset val="134"/>
      </rPr>
      <t xml:space="preserve">
6</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 98.0</t>
    </r>
    <r>
      <rPr>
        <sz val="14"/>
        <rFont val="方正仿宋_GBK"/>
        <charset val="134"/>
      </rPr>
      <t>。</t>
    </r>
  </si>
  <si>
    <t>BHX2026070</t>
  </si>
  <si>
    <r>
      <rPr>
        <sz val="14"/>
        <rFont val="方正仿宋_GBK"/>
        <charset val="134"/>
      </rPr>
      <t>博湖县乌兰再格森镇</t>
    </r>
    <r>
      <rPr>
        <sz val="14"/>
        <rFont val="Times New Roman"/>
        <charset val="134"/>
      </rPr>
      <t>2026</t>
    </r>
    <r>
      <rPr>
        <sz val="14"/>
        <rFont val="方正仿宋_GBK"/>
        <charset val="134"/>
      </rPr>
      <t>年防渗渠建设项目（二期）</t>
    </r>
  </si>
  <si>
    <t>乌兰再格森镇</t>
  </si>
  <si>
    <r>
      <rPr>
        <sz val="14"/>
        <rFont val="方正仿宋_GBK"/>
        <charset val="134"/>
      </rPr>
      <t>新建防渗渠及配套附属设施</t>
    </r>
    <r>
      <rPr>
        <sz val="14"/>
        <rFont val="Times New Roman"/>
        <charset val="134"/>
      </rPr>
      <t>5800</t>
    </r>
    <r>
      <rPr>
        <sz val="14"/>
        <rFont val="方正仿宋_GBK"/>
        <charset val="134"/>
      </rPr>
      <t>米，每平米造价</t>
    </r>
    <r>
      <rPr>
        <sz val="14"/>
        <rFont val="Times New Roman"/>
        <charset val="134"/>
      </rPr>
      <t>655.17</t>
    </r>
    <r>
      <rPr>
        <sz val="14"/>
        <rFont val="方正仿宋_GBK"/>
        <charset val="134"/>
      </rPr>
      <t>元，小计</t>
    </r>
    <r>
      <rPr>
        <sz val="14"/>
        <rFont val="Times New Roman"/>
        <charset val="134"/>
      </rPr>
      <t>380</t>
    </r>
    <r>
      <rPr>
        <sz val="14"/>
        <rFont val="方正仿宋_GBK"/>
        <charset val="134"/>
      </rPr>
      <t>万元，预计前期费</t>
    </r>
    <r>
      <rPr>
        <sz val="14"/>
        <rFont val="Times New Roman"/>
        <charset val="134"/>
      </rPr>
      <t>3.8</t>
    </r>
    <r>
      <rPr>
        <sz val="14"/>
        <rFont val="方正仿宋_GBK"/>
        <charset val="134"/>
      </rPr>
      <t>万元。总投资概算为</t>
    </r>
    <r>
      <rPr>
        <sz val="14"/>
        <rFont val="Times New Roman"/>
        <charset val="134"/>
      </rPr>
      <t>383.8</t>
    </r>
    <r>
      <rPr>
        <sz val="14"/>
        <rFont val="方正仿宋_GBK"/>
        <charset val="134"/>
      </rPr>
      <t>万元。</t>
    </r>
  </si>
  <si>
    <r>
      <rPr>
        <sz val="14"/>
        <rFont val="Times New Roman"/>
        <charset val="134"/>
      </rPr>
      <t>1</t>
    </r>
    <r>
      <rPr>
        <sz val="14"/>
        <rFont val="方正仿宋_GBK"/>
        <charset val="134"/>
      </rPr>
      <t>、数量指标：新建防渗及配套附属设施（米）</t>
    </r>
    <r>
      <rPr>
        <sz val="14"/>
        <rFont val="Times New Roman"/>
        <charset val="134"/>
      </rPr>
      <t>=5800</t>
    </r>
    <r>
      <rPr>
        <sz val="14"/>
        <rFont val="方正仿宋_GBK"/>
        <charset val="134"/>
      </rPr>
      <t>。</t>
    </r>
    <r>
      <rPr>
        <sz val="14"/>
        <rFont val="Times New Roman"/>
        <charset val="134"/>
      </rPr>
      <t xml:space="preserve">
2</t>
    </r>
    <r>
      <rPr>
        <sz val="14"/>
        <rFont val="方正仿宋_GBK"/>
        <charset val="134"/>
      </rPr>
      <t>、</t>
    </r>
    <r>
      <rPr>
        <sz val="14"/>
        <rFont val="Times New Roman"/>
        <charset val="134"/>
      </rPr>
      <t xml:space="preserve"> </t>
    </r>
    <r>
      <rPr>
        <sz val="14"/>
        <rFont val="方正仿宋_GBK"/>
        <charset val="134"/>
      </rPr>
      <t>质量指标：工程验收合格率（</t>
    </r>
    <r>
      <rPr>
        <sz val="14"/>
        <rFont val="Times New Roman"/>
        <charset val="134"/>
      </rPr>
      <t>%</t>
    </r>
    <r>
      <rPr>
        <sz val="14"/>
        <rFont val="方正仿宋_GBK"/>
        <charset val="134"/>
      </rPr>
      <t>）</t>
    </r>
    <r>
      <rPr>
        <sz val="14"/>
        <rFont val="Times New Roman"/>
        <charset val="134"/>
      </rPr>
      <t>= 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 xml:space="preserve"> = 2026</t>
    </r>
    <r>
      <rPr>
        <sz val="14"/>
        <rFont val="方正仿宋_GBK"/>
        <charset val="134"/>
      </rPr>
      <t>年</t>
    </r>
    <r>
      <rPr>
        <sz val="14"/>
        <rFont val="Times New Roman"/>
        <charset val="134"/>
      </rPr>
      <t>3</t>
    </r>
    <r>
      <rPr>
        <sz val="14"/>
        <rFont val="方正仿宋_GBK"/>
        <charset val="134"/>
      </rPr>
      <t>月底前；项目完成时限（月）</t>
    </r>
    <r>
      <rPr>
        <sz val="14"/>
        <rFont val="Times New Roman"/>
        <charset val="134"/>
      </rPr>
      <t xml:space="preserve"> = 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、成本指标：新建防渗及配套附属设施（元</t>
    </r>
    <r>
      <rPr>
        <sz val="14"/>
        <rFont val="Times New Roman"/>
        <charset val="134"/>
      </rPr>
      <t>/</t>
    </r>
    <r>
      <rPr>
        <sz val="14"/>
        <rFont val="方正仿宋_GBK"/>
        <charset val="134"/>
      </rPr>
      <t>米）</t>
    </r>
    <r>
      <rPr>
        <sz val="14"/>
        <rFont val="Times New Roman"/>
        <charset val="134"/>
      </rPr>
      <t>≤655.17</t>
    </r>
    <r>
      <rPr>
        <sz val="14"/>
        <rFont val="方正仿宋_GBK"/>
        <charset val="134"/>
      </rPr>
      <t>；项目前期费（万元）</t>
    </r>
    <r>
      <rPr>
        <sz val="14"/>
        <rFont val="Times New Roman"/>
        <charset val="134"/>
      </rPr>
      <t>≤3.8</t>
    </r>
    <r>
      <rPr>
        <sz val="14"/>
        <rFont val="方正仿宋_GBK"/>
        <charset val="134"/>
      </rPr>
      <t>。</t>
    </r>
    <r>
      <rPr>
        <sz val="14"/>
        <rFont val="Times New Roman"/>
        <charset val="134"/>
      </rPr>
      <t xml:space="preserve">
5</t>
    </r>
    <r>
      <rPr>
        <sz val="14"/>
        <rFont val="方正仿宋_GBK"/>
        <charset val="134"/>
      </rPr>
      <t>、社会效益指标：受益脱贫户户数（户）</t>
    </r>
    <r>
      <rPr>
        <sz val="14"/>
        <rFont val="Times New Roman"/>
        <charset val="134"/>
      </rPr>
      <t>≥234</t>
    </r>
    <r>
      <rPr>
        <sz val="14"/>
        <rFont val="方正仿宋_GBK"/>
        <charset val="134"/>
      </rPr>
      <t>。</t>
    </r>
    <r>
      <rPr>
        <sz val="14"/>
        <rFont val="Times New Roman"/>
        <charset val="134"/>
      </rPr>
      <t xml:space="preserve">
6</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 98.0</t>
    </r>
    <r>
      <rPr>
        <sz val="14"/>
        <rFont val="方正仿宋_GBK"/>
        <charset val="134"/>
      </rPr>
      <t>。</t>
    </r>
  </si>
  <si>
    <t>本项目通过将新建渠道及建筑物产权移交村集体，形成集体资产，使农户直接享受节水增效带来的增产增收。</t>
  </si>
  <si>
    <t>BHX2026071</t>
  </si>
  <si>
    <r>
      <rPr>
        <sz val="14"/>
        <rFont val="方正仿宋_GBK"/>
        <charset val="134"/>
      </rPr>
      <t>博湖县乌兰再格森镇</t>
    </r>
    <r>
      <rPr>
        <sz val="14"/>
        <rFont val="Times New Roman"/>
        <charset val="134"/>
      </rPr>
      <t>2026</t>
    </r>
    <r>
      <rPr>
        <sz val="14"/>
        <rFont val="方正仿宋_GBK"/>
        <charset val="134"/>
      </rPr>
      <t>年公共照明设施建设项目</t>
    </r>
  </si>
  <si>
    <t>乌图阿热勒村、乌兰再格森村、席子木呼尔村</t>
  </si>
  <si>
    <r>
      <rPr>
        <sz val="14"/>
        <rFont val="方正仿宋_GBK"/>
        <charset val="134"/>
      </rPr>
      <t>新建公共照明设施</t>
    </r>
    <r>
      <rPr>
        <sz val="14"/>
        <rFont val="Times New Roman"/>
        <charset val="134"/>
      </rPr>
      <t>200</t>
    </r>
    <r>
      <rPr>
        <sz val="14"/>
        <rFont val="方正仿宋_GBK"/>
        <charset val="134"/>
      </rPr>
      <t>座，</t>
    </r>
    <r>
      <rPr>
        <sz val="14"/>
        <rFont val="Times New Roman"/>
        <charset val="134"/>
      </rPr>
      <t>25</t>
    </r>
    <r>
      <rPr>
        <sz val="14"/>
        <rFont val="方正仿宋_GBK"/>
        <charset val="134"/>
      </rPr>
      <t>米</t>
    </r>
    <r>
      <rPr>
        <sz val="14"/>
        <rFont val="Times New Roman"/>
        <charset val="134"/>
      </rPr>
      <t>1</t>
    </r>
    <r>
      <rPr>
        <sz val="14"/>
        <rFont val="方正仿宋_GBK"/>
        <charset val="134"/>
      </rPr>
      <t>座，每座单价</t>
    </r>
    <r>
      <rPr>
        <sz val="14"/>
        <rFont val="Times New Roman"/>
        <charset val="134"/>
      </rPr>
      <t>2000</t>
    </r>
    <r>
      <rPr>
        <sz val="14"/>
        <rFont val="方正仿宋_GBK"/>
        <charset val="134"/>
      </rPr>
      <t>元，投资</t>
    </r>
    <r>
      <rPr>
        <sz val="14"/>
        <rFont val="Times New Roman"/>
        <charset val="134"/>
      </rPr>
      <t>40</t>
    </r>
    <r>
      <rPr>
        <sz val="14"/>
        <rFont val="方正仿宋_GBK"/>
        <charset val="134"/>
      </rPr>
      <t>万元。</t>
    </r>
  </si>
  <si>
    <t>200</t>
  </si>
  <si>
    <r>
      <rPr>
        <sz val="14"/>
        <rFont val="Times New Roman"/>
        <charset val="134"/>
      </rPr>
      <t>1</t>
    </r>
    <r>
      <rPr>
        <sz val="14"/>
        <rFont val="方正仿宋_GBK"/>
        <charset val="134"/>
      </rPr>
      <t>、数量指标：</t>
    </r>
    <r>
      <rPr>
        <sz val="14"/>
        <rFont val="Times New Roman"/>
        <charset val="134"/>
      </rPr>
      <t xml:space="preserve"> </t>
    </r>
    <r>
      <rPr>
        <sz val="14"/>
        <rFont val="方正仿宋_GBK"/>
        <charset val="134"/>
      </rPr>
      <t>新建公共照明设施（座）</t>
    </r>
    <r>
      <rPr>
        <sz val="14"/>
        <rFont val="Times New Roman"/>
        <charset val="134"/>
      </rPr>
      <t>=200</t>
    </r>
    <r>
      <rPr>
        <sz val="14"/>
        <rFont val="方正仿宋_GBK"/>
        <charset val="134"/>
      </rPr>
      <t>。</t>
    </r>
    <r>
      <rPr>
        <sz val="14"/>
        <rFont val="Times New Roman"/>
        <charset val="134"/>
      </rPr>
      <t xml:space="preserve">
2</t>
    </r>
    <r>
      <rPr>
        <sz val="14"/>
        <rFont val="方正仿宋_GBK"/>
        <charset val="134"/>
      </rPr>
      <t>、质量指标：</t>
    </r>
    <r>
      <rPr>
        <sz val="14"/>
        <rFont val="Times New Roman"/>
        <charset val="134"/>
      </rPr>
      <t xml:space="preserve"> </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；照明设施亮灯率（</t>
    </r>
    <r>
      <rPr>
        <sz val="14"/>
        <rFont val="Times New Roman"/>
        <charset val="134"/>
      </rPr>
      <t>%</t>
    </r>
    <r>
      <rPr>
        <sz val="14"/>
        <rFont val="方正仿宋_GBK"/>
        <charset val="134"/>
      </rPr>
      <t>）</t>
    </r>
    <r>
      <rPr>
        <sz val="14"/>
        <rFont val="Times New Roman"/>
        <charset val="134"/>
      </rPr>
      <t>≥98</t>
    </r>
    <r>
      <rPr>
        <sz val="14"/>
        <rFont val="方正仿宋_GBK"/>
        <charset val="134"/>
      </rPr>
      <t>。</t>
    </r>
    <r>
      <rPr>
        <sz val="14"/>
        <rFont val="Times New Roman"/>
        <charset val="134"/>
      </rPr>
      <t xml:space="preserve">
3</t>
    </r>
    <r>
      <rPr>
        <sz val="14"/>
        <rFont val="方正仿宋_GBK"/>
        <charset val="134"/>
      </rPr>
      <t>、时效指标：</t>
    </r>
    <r>
      <rPr>
        <sz val="14"/>
        <rFont val="Times New Roman"/>
        <charset val="134"/>
      </rPr>
      <t xml:space="preserve"> </t>
    </r>
    <r>
      <rPr>
        <sz val="14"/>
        <rFont val="方正仿宋_GBK"/>
        <charset val="134"/>
      </rPr>
      <t>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、成本指标：新建公共照明设施单位成本（元</t>
    </r>
    <r>
      <rPr>
        <sz val="14"/>
        <rFont val="Times New Roman"/>
        <charset val="134"/>
      </rPr>
      <t>/</t>
    </r>
    <r>
      <rPr>
        <sz val="14"/>
        <rFont val="方正仿宋_GBK"/>
        <charset val="134"/>
      </rPr>
      <t>座）</t>
    </r>
    <r>
      <rPr>
        <sz val="14"/>
        <rFont val="Times New Roman"/>
        <charset val="134"/>
      </rPr>
      <t>≤2000</t>
    </r>
    <r>
      <rPr>
        <sz val="14"/>
        <rFont val="方正仿宋_GBK"/>
        <charset val="134"/>
      </rPr>
      <t>。</t>
    </r>
    <r>
      <rPr>
        <sz val="14"/>
        <rFont val="Times New Roman"/>
        <charset val="134"/>
      </rPr>
      <t xml:space="preserve">
5</t>
    </r>
    <r>
      <rPr>
        <sz val="14"/>
        <rFont val="方正仿宋_GBK"/>
        <charset val="134"/>
      </rPr>
      <t>、社会效益指标：受益脱贫户户数（户）</t>
    </r>
    <r>
      <rPr>
        <sz val="14"/>
        <rFont val="Times New Roman"/>
        <charset val="134"/>
      </rPr>
      <t>≥234</t>
    </r>
    <r>
      <rPr>
        <sz val="14"/>
        <rFont val="方正仿宋_GBK"/>
        <charset val="134"/>
      </rPr>
      <t>。</t>
    </r>
    <r>
      <rPr>
        <sz val="14"/>
        <rFont val="Times New Roman"/>
        <charset val="134"/>
      </rPr>
      <t xml:space="preserve">
6</t>
    </r>
    <r>
      <rPr>
        <sz val="14"/>
        <rFont val="方正仿宋_GBK"/>
        <charset val="134"/>
      </rPr>
      <t>、服务对象满意度指标：</t>
    </r>
    <r>
      <rPr>
        <sz val="14"/>
        <rFont val="Times New Roman"/>
        <charset val="134"/>
      </rPr>
      <t xml:space="preserve"> </t>
    </r>
    <r>
      <rPr>
        <sz val="14"/>
        <rFont val="方正仿宋_GBK"/>
        <charset val="134"/>
      </rPr>
      <t>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</si>
  <si>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项目建成后产权归乌兰再格森村、乌图阿热勒村、席子木呼尔村集体所有，由乌兰再格森村、乌图阿热勒村、席子木呼尔村集体负责后期监管维护。通过项目实施，能够切实改善乌兰再格森村、乌图阿热勒村、席子木呼尔村生活环境，吸引更多的游客，为当地村民增收致富提供了新的途径。</t>
  </si>
  <si>
    <t>BHX2026072</t>
  </si>
  <si>
    <t>博湖县乌兰再格森镇乌图阿热勒村户间道</t>
  </si>
  <si>
    <t>乌兰再格森镇乌图阿热勒村</t>
  </si>
  <si>
    <r>
      <rPr>
        <sz val="14"/>
        <rFont val="方正仿宋_GBK"/>
        <charset val="134"/>
      </rPr>
      <t>新建柏油路面户间道，长度</t>
    </r>
    <r>
      <rPr>
        <sz val="14"/>
        <rFont val="Times New Roman"/>
        <charset val="134"/>
      </rPr>
      <t>1000</t>
    </r>
    <r>
      <rPr>
        <sz val="14"/>
        <rFont val="方正仿宋_GBK"/>
        <charset val="134"/>
      </rPr>
      <t>米，宽度</t>
    </r>
    <r>
      <rPr>
        <sz val="14"/>
        <rFont val="Times New Roman"/>
        <charset val="134"/>
      </rPr>
      <t>4</t>
    </r>
    <r>
      <rPr>
        <sz val="14"/>
        <rFont val="方正仿宋_GBK"/>
        <charset val="134"/>
      </rPr>
      <t>米，每米</t>
    </r>
    <r>
      <rPr>
        <sz val="14"/>
        <rFont val="Times New Roman"/>
        <charset val="134"/>
      </rPr>
      <t>500</t>
    </r>
    <r>
      <rPr>
        <sz val="14"/>
        <rFont val="方正仿宋_GBK"/>
        <charset val="134"/>
      </rPr>
      <t>元，小计</t>
    </r>
    <r>
      <rPr>
        <sz val="14"/>
        <rFont val="Times New Roman"/>
        <charset val="134"/>
      </rPr>
      <t>50</t>
    </r>
    <r>
      <rPr>
        <sz val="14"/>
        <rFont val="方正仿宋_GBK"/>
        <charset val="134"/>
      </rPr>
      <t>万元。
预计项目前期费</t>
    </r>
    <r>
      <rPr>
        <sz val="14"/>
        <rFont val="Times New Roman"/>
        <charset val="134"/>
      </rPr>
      <t>0.5</t>
    </r>
    <r>
      <rPr>
        <sz val="14"/>
        <rFont val="方正仿宋_GBK"/>
        <charset val="134"/>
      </rPr>
      <t>万元。总计</t>
    </r>
    <r>
      <rPr>
        <sz val="14"/>
        <rFont val="Times New Roman"/>
        <charset val="134"/>
      </rPr>
      <t>50.5</t>
    </r>
    <r>
      <rPr>
        <sz val="14"/>
        <rFont val="方正仿宋_GBK"/>
        <charset val="134"/>
      </rPr>
      <t>万元。</t>
    </r>
  </si>
  <si>
    <t>1000</t>
  </si>
  <si>
    <r>
      <rPr>
        <sz val="14"/>
        <rFont val="Times New Roman"/>
        <charset val="134"/>
      </rPr>
      <t>1</t>
    </r>
    <r>
      <rPr>
        <sz val="14"/>
        <rFont val="方正仿宋_GBK"/>
        <charset val="134"/>
      </rPr>
      <t>、数量指标：新建柏油路面户间道（米）</t>
    </r>
    <r>
      <rPr>
        <sz val="14"/>
        <rFont val="Times New Roman"/>
        <charset val="134"/>
      </rPr>
      <t>=1000</t>
    </r>
    <r>
      <rPr>
        <sz val="14"/>
        <rFont val="方正仿宋_GBK"/>
        <charset val="134"/>
      </rPr>
      <t>。</t>
    </r>
    <r>
      <rPr>
        <sz val="14"/>
        <rFont val="Times New Roman"/>
        <charset val="134"/>
      </rPr>
      <t xml:space="preserve">
2</t>
    </r>
    <r>
      <rPr>
        <sz val="14"/>
        <rFont val="方正仿宋_GBK"/>
        <charset val="134"/>
      </rPr>
      <t>、质量指标：工程验收合格率（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t>
    </r>
    <r>
      <rPr>
        <sz val="14"/>
        <rFont val="Times New Roman"/>
        <charset val="134"/>
      </rPr>
      <t xml:space="preserve"> </t>
    </r>
    <r>
      <rPr>
        <sz val="14"/>
        <rFont val="方正仿宋_GBK"/>
        <charset val="134"/>
      </rPr>
      <t>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、成本指标：新建柏油路面户间道单位成本（元</t>
    </r>
    <r>
      <rPr>
        <sz val="14"/>
        <rFont val="Times New Roman"/>
        <charset val="134"/>
      </rPr>
      <t>/</t>
    </r>
    <r>
      <rPr>
        <sz val="14"/>
        <rFont val="方正仿宋_GBK"/>
        <charset val="134"/>
      </rPr>
      <t>米）</t>
    </r>
    <r>
      <rPr>
        <sz val="14"/>
        <rFont val="Times New Roman"/>
        <charset val="134"/>
      </rPr>
      <t>≤500</t>
    </r>
    <r>
      <rPr>
        <sz val="14"/>
        <rFont val="方正仿宋_GBK"/>
        <charset val="134"/>
      </rPr>
      <t>；项目前期费（万元）</t>
    </r>
    <r>
      <rPr>
        <sz val="14"/>
        <rFont val="Times New Roman"/>
        <charset val="134"/>
      </rPr>
      <t>≤0.5</t>
    </r>
    <r>
      <rPr>
        <sz val="14"/>
        <rFont val="方正仿宋_GBK"/>
        <charset val="134"/>
      </rPr>
      <t>。</t>
    </r>
    <r>
      <rPr>
        <sz val="14"/>
        <rFont val="Times New Roman"/>
        <charset val="134"/>
      </rPr>
      <t xml:space="preserve">
5</t>
    </r>
    <r>
      <rPr>
        <sz val="14"/>
        <rFont val="方正仿宋_GBK"/>
        <charset val="134"/>
      </rPr>
      <t>、社会效益指标：受益脱贫户户数（户）</t>
    </r>
    <r>
      <rPr>
        <sz val="14"/>
        <rFont val="Times New Roman"/>
        <charset val="134"/>
      </rPr>
      <t>≥33</t>
    </r>
    <r>
      <rPr>
        <sz val="14"/>
        <rFont val="方正仿宋_GBK"/>
        <charset val="134"/>
      </rPr>
      <t>。</t>
    </r>
    <r>
      <rPr>
        <sz val="14"/>
        <rFont val="Times New Roman"/>
        <charset val="134"/>
      </rPr>
      <t xml:space="preserve">
6</t>
    </r>
    <r>
      <rPr>
        <sz val="14"/>
        <rFont val="方正仿宋_GBK"/>
        <charset val="134"/>
      </rPr>
      <t>、服务对象满意度指标：</t>
    </r>
    <r>
      <rPr>
        <sz val="14"/>
        <rFont val="Times New Roman"/>
        <charset val="134"/>
      </rPr>
      <t xml:space="preserve"> </t>
    </r>
    <r>
      <rPr>
        <sz val="14"/>
        <rFont val="方正仿宋_GBK"/>
        <charset val="134"/>
      </rPr>
      <t>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</si>
  <si>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项目建成后产权归乌图阿热勒村集体所有，由乌图阿热勒村集体负责后期监管维护。项目直接改善村民出行与运输条件，优先惠及沿线脱贫户。</t>
  </si>
  <si>
    <t>四、巩固三保障成果</t>
  </si>
  <si>
    <t>BHX2026073</t>
  </si>
  <si>
    <r>
      <rPr>
        <sz val="14"/>
        <color theme="1"/>
        <rFont val="方正仿宋_GBK"/>
        <charset val="134"/>
      </rPr>
      <t>博湖县</t>
    </r>
    <r>
      <rPr>
        <sz val="14"/>
        <color theme="1"/>
        <rFont val="Times New Roman"/>
        <charset val="134"/>
      </rPr>
      <t>2026</t>
    </r>
    <r>
      <rPr>
        <sz val="14"/>
        <color theme="1"/>
        <rFont val="方正仿宋_GBK"/>
        <charset val="134"/>
      </rPr>
      <t>年</t>
    </r>
    <r>
      <rPr>
        <sz val="14"/>
        <color theme="1"/>
        <rFont val="Times New Roman"/>
        <charset val="134"/>
      </rPr>
      <t>“</t>
    </r>
    <r>
      <rPr>
        <sz val="14"/>
        <color theme="1"/>
        <rFont val="方正仿宋_GBK"/>
        <charset val="134"/>
      </rPr>
      <t>雨露计划</t>
    </r>
    <r>
      <rPr>
        <sz val="14"/>
        <color theme="1"/>
        <rFont val="Times New Roman"/>
        <charset val="134"/>
      </rPr>
      <t>”</t>
    </r>
    <r>
      <rPr>
        <sz val="14"/>
        <color theme="1"/>
        <rFont val="方正仿宋_GBK"/>
        <charset val="134"/>
      </rPr>
      <t>职业教育补助项目</t>
    </r>
  </si>
  <si>
    <r>
      <rPr>
        <sz val="14"/>
        <rFont val="方正仿宋_GBK"/>
        <charset val="134"/>
      </rPr>
      <t>巩固三保障成果</t>
    </r>
  </si>
  <si>
    <r>
      <rPr>
        <sz val="14"/>
        <rFont val="方正仿宋_GBK"/>
        <charset val="134"/>
      </rPr>
      <t>享受</t>
    </r>
    <r>
      <rPr>
        <sz val="14"/>
        <rFont val="Times New Roman"/>
        <charset val="134"/>
      </rPr>
      <t>“</t>
    </r>
    <r>
      <rPr>
        <sz val="14"/>
        <rFont val="方正仿宋_GBK"/>
        <charset val="134"/>
      </rPr>
      <t>雨露计划</t>
    </r>
    <r>
      <rPr>
        <sz val="14"/>
        <rFont val="Times New Roman"/>
        <charset val="134"/>
      </rPr>
      <t>+”</t>
    </r>
    <r>
      <rPr>
        <sz val="14"/>
        <rFont val="方正仿宋_GBK"/>
        <charset val="134"/>
      </rPr>
      <t>职业教育补助</t>
    </r>
  </si>
  <si>
    <r>
      <rPr>
        <sz val="14"/>
        <rFont val="方正仿宋_GBK"/>
        <charset val="134"/>
      </rPr>
      <t>博湖县</t>
    </r>
  </si>
  <si>
    <r>
      <rPr>
        <sz val="14"/>
        <rFont val="方正仿宋_GBK"/>
        <charset val="134"/>
      </rPr>
      <t>博湖县</t>
    </r>
    <r>
      <rPr>
        <sz val="14"/>
        <rFont val="Times New Roman"/>
        <charset val="134"/>
      </rPr>
      <t>2025-2026</t>
    </r>
    <r>
      <rPr>
        <sz val="14"/>
        <rFont val="方正仿宋_GBK"/>
        <charset val="134"/>
      </rPr>
      <t>学年符合享受</t>
    </r>
    <r>
      <rPr>
        <sz val="14"/>
        <rFont val="Times New Roman"/>
        <charset val="134"/>
      </rPr>
      <t>“</t>
    </r>
    <r>
      <rPr>
        <sz val="14"/>
        <rFont val="方正仿宋_GBK"/>
        <charset val="134"/>
      </rPr>
      <t>雨露计划</t>
    </r>
    <r>
      <rPr>
        <sz val="14"/>
        <rFont val="Times New Roman"/>
        <charset val="134"/>
      </rPr>
      <t>”</t>
    </r>
    <r>
      <rPr>
        <sz val="14"/>
        <rFont val="方正仿宋_GBK"/>
        <charset val="134"/>
      </rPr>
      <t>职业教育补助的脱贫户（含监测帮扶对象）家庭子女学生共计</t>
    </r>
    <r>
      <rPr>
        <sz val="14"/>
        <rFont val="Times New Roman"/>
        <charset val="134"/>
      </rPr>
      <t>153</t>
    </r>
    <r>
      <rPr>
        <sz val="14"/>
        <rFont val="方正仿宋_GBK"/>
        <charset val="134"/>
      </rPr>
      <t>人，按照每人每学年</t>
    </r>
    <r>
      <rPr>
        <sz val="14"/>
        <rFont val="Times New Roman"/>
        <charset val="134"/>
      </rPr>
      <t>3000</t>
    </r>
    <r>
      <rPr>
        <sz val="14"/>
        <rFont val="方正仿宋_GBK"/>
        <charset val="134"/>
      </rPr>
      <t>元，每学期</t>
    </r>
    <r>
      <rPr>
        <sz val="14"/>
        <rFont val="Times New Roman"/>
        <charset val="134"/>
      </rPr>
      <t>1500</t>
    </r>
    <r>
      <rPr>
        <sz val="14"/>
        <rFont val="方正仿宋_GBK"/>
        <charset val="134"/>
      </rPr>
      <t>元的标准进行补助，共计发放职业教育补助</t>
    </r>
    <r>
      <rPr>
        <sz val="14"/>
        <rFont val="Times New Roman"/>
        <charset val="134"/>
      </rPr>
      <t>45.6</t>
    </r>
    <r>
      <rPr>
        <sz val="14"/>
        <rFont val="方正仿宋_GBK"/>
        <charset val="134"/>
      </rPr>
      <t>万元。</t>
    </r>
  </si>
  <si>
    <t>博湖县教育和科学技术局</t>
  </si>
  <si>
    <t>张馨文</t>
  </si>
  <si>
    <r>
      <rPr>
        <sz val="14"/>
        <rFont val="Times New Roman"/>
        <charset val="134"/>
      </rPr>
      <t>1</t>
    </r>
    <r>
      <rPr>
        <sz val="14"/>
        <rFont val="方正仿宋_GBK"/>
        <charset val="134"/>
      </rPr>
      <t>、数量指标：享受职业教育补助人数</t>
    </r>
    <r>
      <rPr>
        <sz val="14"/>
        <rFont val="Times New Roman"/>
        <charset val="134"/>
      </rPr>
      <t>≥153</t>
    </r>
    <r>
      <rPr>
        <sz val="14"/>
        <rFont val="方正仿宋_GBK"/>
        <charset val="134"/>
      </rPr>
      <t>人。</t>
    </r>
    <r>
      <rPr>
        <sz val="14"/>
        <rFont val="Times New Roman"/>
        <charset val="134"/>
      </rPr>
      <t xml:space="preserve">
2</t>
    </r>
    <r>
      <rPr>
        <sz val="14"/>
        <rFont val="方正仿宋_GBK"/>
        <charset val="134"/>
      </rPr>
      <t>、质量指标：职业教育补助发放准确率</t>
    </r>
    <r>
      <rPr>
        <sz val="14"/>
        <rFont val="Times New Roman"/>
        <charset val="134"/>
      </rPr>
      <t xml:space="preserve">=100% </t>
    </r>
    <r>
      <rPr>
        <sz val="14"/>
        <rFont val="方正仿宋_GBK"/>
        <charset val="134"/>
      </rPr>
      <t>。</t>
    </r>
    <r>
      <rPr>
        <sz val="14"/>
        <rFont val="Times New Roman"/>
        <charset val="134"/>
      </rPr>
      <t xml:space="preserve">
3</t>
    </r>
    <r>
      <rPr>
        <sz val="14"/>
        <rFont val="方正仿宋_GBK"/>
        <charset val="134"/>
      </rPr>
      <t>、时效指标：项目完工时间（月）</t>
    </r>
    <r>
      <rPr>
        <sz val="14"/>
        <rFont val="Times New Roman"/>
        <charset val="134"/>
      </rPr>
      <t>2026</t>
    </r>
    <r>
      <rPr>
        <sz val="14"/>
        <rFont val="方正仿宋_GBK"/>
        <charset val="134"/>
      </rPr>
      <t>年</t>
    </r>
    <r>
      <rPr>
        <sz val="14"/>
        <rFont val="Times New Roman"/>
        <charset val="134"/>
      </rPr>
      <t>12</t>
    </r>
    <r>
      <rPr>
        <sz val="14"/>
        <rFont val="方正仿宋_GBK"/>
        <charset val="134"/>
      </rPr>
      <t>月底前。</t>
    </r>
    <r>
      <rPr>
        <sz val="14"/>
        <rFont val="Times New Roman"/>
        <charset val="134"/>
      </rPr>
      <t xml:space="preserve">
4</t>
    </r>
    <r>
      <rPr>
        <sz val="14"/>
        <rFont val="方正仿宋_GBK"/>
        <charset val="134"/>
      </rPr>
      <t>、成本指标：发放职业教育补助金额</t>
    </r>
    <r>
      <rPr>
        <sz val="14"/>
        <rFont val="Times New Roman"/>
        <charset val="134"/>
      </rPr>
      <t>≤45.6</t>
    </r>
    <r>
      <rPr>
        <sz val="14"/>
        <rFont val="方正仿宋_GBK"/>
        <charset val="134"/>
      </rPr>
      <t>万元。</t>
    </r>
    <r>
      <rPr>
        <sz val="14"/>
        <rFont val="Times New Roman"/>
        <charset val="134"/>
      </rPr>
      <t xml:space="preserve"> 
5</t>
    </r>
    <r>
      <rPr>
        <sz val="14"/>
        <rFont val="方正仿宋_GBK"/>
        <charset val="134"/>
      </rPr>
      <t>、经济效益指标：有效降低脱贫（含监测帮扶对象）子女上学经济负担</t>
    </r>
    <r>
      <rPr>
        <sz val="14"/>
        <rFont val="Times New Roman"/>
        <charset val="134"/>
      </rPr>
      <t>=</t>
    </r>
    <r>
      <rPr>
        <sz val="14"/>
        <rFont val="方正仿宋_GBK"/>
        <charset val="134"/>
      </rPr>
      <t>有效。</t>
    </r>
    <r>
      <rPr>
        <sz val="14"/>
        <rFont val="Times New Roman"/>
        <charset val="134"/>
      </rPr>
      <t xml:space="preserve">
6</t>
    </r>
    <r>
      <rPr>
        <sz val="14"/>
        <rFont val="方正仿宋_GBK"/>
        <charset val="134"/>
      </rPr>
      <t>、社会效益指标：脱贫户（含监测帮扶对象）家庭子女接受资助比例</t>
    </r>
    <r>
      <rPr>
        <sz val="14"/>
        <rFont val="Times New Roman"/>
        <charset val="134"/>
      </rPr>
      <t>=100%</t>
    </r>
    <r>
      <rPr>
        <sz val="14"/>
        <rFont val="方正仿宋_GBK"/>
        <charset val="134"/>
      </rPr>
      <t>。</t>
    </r>
    <r>
      <rPr>
        <sz val="14"/>
        <rFont val="Times New Roman"/>
        <charset val="134"/>
      </rPr>
      <t xml:space="preserve">
7</t>
    </r>
    <r>
      <rPr>
        <sz val="14"/>
        <rFont val="方正仿宋_GBK"/>
        <charset val="134"/>
      </rPr>
      <t>、服务对象满意度指标：受助脱贫户（含监测帮扶对象）学生满意度</t>
    </r>
    <r>
      <rPr>
        <sz val="14"/>
        <rFont val="Times New Roman"/>
        <charset val="134"/>
      </rPr>
      <t>≥98.0%</t>
    </r>
    <r>
      <rPr>
        <sz val="14"/>
        <rFont val="方正仿宋_GBK"/>
        <charset val="134"/>
      </rPr>
      <t>。</t>
    </r>
  </si>
  <si>
    <t>通过本项目实施，有效减轻脱贫户（含监测帮扶对象）家庭经济负担，保障脱贫户（含监测帮扶对象）家庭子女顺利完成学业。</t>
  </si>
  <si>
    <r>
      <rPr>
        <b/>
        <sz val="14"/>
        <color theme="1"/>
        <rFont val="方正仿宋_GBK"/>
        <charset val="134"/>
      </rPr>
      <t>五、其他</t>
    </r>
  </si>
  <si>
    <t>BHX2026074</t>
  </si>
  <si>
    <r>
      <rPr>
        <sz val="14"/>
        <rFont val="方正仿宋_GBK"/>
        <charset val="134"/>
      </rPr>
      <t>博湖县本布图镇</t>
    </r>
    <r>
      <rPr>
        <sz val="14"/>
        <rFont val="Times New Roman"/>
        <charset val="134"/>
      </rPr>
      <t>2026</t>
    </r>
    <r>
      <rPr>
        <sz val="14"/>
        <rFont val="方正仿宋_GBK"/>
        <charset val="134"/>
      </rPr>
      <t>年健康饮茶送茶入户项目</t>
    </r>
  </si>
  <si>
    <r>
      <rPr>
        <sz val="14"/>
        <rFont val="方正仿宋_GBK"/>
        <charset val="134"/>
      </rPr>
      <t>其他</t>
    </r>
  </si>
  <si>
    <r>
      <rPr>
        <sz val="14"/>
        <rFont val="方正仿宋_GBK"/>
        <charset val="134"/>
      </rPr>
      <t>困难群众饮用低氟茶</t>
    </r>
  </si>
  <si>
    <r>
      <rPr>
        <sz val="14"/>
        <rFont val="方正仿宋_GBK"/>
        <charset val="134"/>
      </rPr>
      <t>为本布图镇</t>
    </r>
    <r>
      <rPr>
        <sz val="14"/>
        <rFont val="Times New Roman"/>
        <charset val="134"/>
      </rPr>
      <t>492</t>
    </r>
    <r>
      <rPr>
        <sz val="14"/>
        <rFont val="方正仿宋_GBK"/>
        <charset val="134"/>
      </rPr>
      <t>户脱贫户、三类户发放低氟边销茶（茯砖茶、黑砖茶等），每户计划发放</t>
    </r>
    <r>
      <rPr>
        <sz val="14"/>
        <rFont val="Times New Roman"/>
        <charset val="134"/>
      </rPr>
      <t>4</t>
    </r>
    <r>
      <rPr>
        <sz val="14"/>
        <rFont val="方正仿宋_GBK"/>
        <charset val="134"/>
      </rPr>
      <t>公斤，每公斤</t>
    </r>
    <r>
      <rPr>
        <sz val="14"/>
        <rFont val="Times New Roman"/>
        <charset val="134"/>
      </rPr>
      <t>25</t>
    </r>
    <r>
      <rPr>
        <sz val="14"/>
        <rFont val="方正仿宋_GBK"/>
        <charset val="134"/>
      </rPr>
      <t>元，共计</t>
    </r>
    <r>
      <rPr>
        <sz val="14"/>
        <rFont val="Times New Roman"/>
        <charset val="134"/>
      </rPr>
      <t>4.92</t>
    </r>
    <r>
      <rPr>
        <sz val="14"/>
        <rFont val="方正仿宋_GBK"/>
        <charset val="134"/>
      </rPr>
      <t>万元。以实际采购价格为准。</t>
    </r>
  </si>
  <si>
    <r>
      <rPr>
        <sz val="14"/>
        <rFont val="Times New Roman"/>
        <charset val="134"/>
      </rPr>
      <t>1</t>
    </r>
    <r>
      <rPr>
        <sz val="14"/>
        <rFont val="方正仿宋_GBK"/>
        <charset val="134"/>
      </rPr>
      <t>、数量指标：发放低氟边销茶（户）</t>
    </r>
    <r>
      <rPr>
        <sz val="14"/>
        <rFont val="Times New Roman"/>
        <charset val="134"/>
      </rPr>
      <t>≥492</t>
    </r>
    <r>
      <rPr>
        <sz val="14"/>
        <rFont val="方正仿宋_GBK"/>
        <charset val="134"/>
      </rPr>
      <t>；每户发放（公斤）</t>
    </r>
    <r>
      <rPr>
        <sz val="14"/>
        <rFont val="Times New Roman"/>
        <charset val="134"/>
      </rPr>
      <t>≥4
2</t>
    </r>
    <r>
      <rPr>
        <sz val="14"/>
        <rFont val="方正仿宋_GBK"/>
        <charset val="134"/>
      </rPr>
      <t>、质量指标：采购验收合格率（</t>
    </r>
    <r>
      <rPr>
        <sz val="14"/>
        <rFont val="Times New Roman"/>
        <charset val="134"/>
      </rPr>
      <t>%</t>
    </r>
    <r>
      <rPr>
        <sz val="14"/>
        <rFont val="方正仿宋_GBK"/>
        <charset val="134"/>
      </rPr>
      <t>）</t>
    </r>
    <r>
      <rPr>
        <sz val="14"/>
        <rFont val="Times New Roman"/>
        <charset val="134"/>
      </rPr>
      <t>=100%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12</t>
    </r>
    <r>
      <rPr>
        <sz val="14"/>
        <rFont val="方正仿宋_GBK"/>
        <charset val="134"/>
      </rPr>
      <t>月。</t>
    </r>
    <r>
      <rPr>
        <sz val="14"/>
        <rFont val="Times New Roman"/>
        <charset val="134"/>
      </rPr>
      <t xml:space="preserve">
4</t>
    </r>
    <r>
      <rPr>
        <sz val="14"/>
        <rFont val="方正仿宋_GBK"/>
        <charset val="134"/>
      </rPr>
      <t>、成本指标：每户发放低氟边销茶成本</t>
    </r>
    <r>
      <rPr>
        <sz val="14"/>
        <rFont val="Times New Roman"/>
        <charset val="134"/>
      </rPr>
      <t>≤100</t>
    </r>
    <r>
      <rPr>
        <sz val="14"/>
        <rFont val="方正仿宋_GBK"/>
        <charset val="134"/>
      </rPr>
      <t>（元</t>
    </r>
    <r>
      <rPr>
        <sz val="14"/>
        <rFont val="Times New Roman"/>
        <charset val="134"/>
      </rPr>
      <t>/</t>
    </r>
    <r>
      <rPr>
        <sz val="14"/>
        <rFont val="方正仿宋_GBK"/>
        <charset val="134"/>
      </rPr>
      <t>户；发放低氟边销茶单位成本</t>
    </r>
    <r>
      <rPr>
        <sz val="14"/>
        <rFont val="Times New Roman"/>
        <charset val="134"/>
      </rPr>
      <t>≤25</t>
    </r>
    <r>
      <rPr>
        <sz val="14"/>
        <rFont val="方正仿宋_GBK"/>
        <charset val="134"/>
      </rPr>
      <t>（元</t>
    </r>
    <r>
      <rPr>
        <sz val="14"/>
        <rFont val="Times New Roman"/>
        <charset val="134"/>
      </rPr>
      <t>/</t>
    </r>
    <r>
      <rPr>
        <sz val="14"/>
        <rFont val="方正仿宋_GBK"/>
        <charset val="134"/>
      </rPr>
      <t>公斤）</t>
    </r>
    <r>
      <rPr>
        <sz val="14"/>
        <rFont val="Times New Roman"/>
        <charset val="134"/>
      </rPr>
      <t xml:space="preserve">
5</t>
    </r>
    <r>
      <rPr>
        <sz val="14"/>
        <rFont val="方正仿宋_GBK"/>
        <charset val="134"/>
      </rPr>
      <t>、社会效益指标：受益脱贫户数（户）</t>
    </r>
    <r>
      <rPr>
        <sz val="14"/>
        <rFont val="Times New Roman"/>
        <charset val="134"/>
      </rPr>
      <t>≥492</t>
    </r>
    <r>
      <rPr>
        <sz val="14"/>
        <rFont val="方正仿宋_GBK"/>
        <charset val="134"/>
      </rPr>
      <t>户；</t>
    </r>
    <r>
      <rPr>
        <sz val="14"/>
        <rFont val="Times New Roman"/>
        <charset val="134"/>
      </rPr>
      <t xml:space="preserve">
6</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</si>
  <si>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做好低氟边销茶推广普及宣传工作，加强宣传引导，切实树立健康饮茶观念。</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</si>
</sst>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s>
  <fonts count="37">
    <font>
      <sz val="11"/>
      <color theme="1"/>
      <name val="宋体"/>
      <charset val="134"/>
      <scheme val="minor"/>
    </font>
    <font>
      <b/>
      <sz val="14"/>
      <color theme="1"/>
      <name val="Times New Roman"/>
      <charset val="134"/>
    </font>
    <font>
      <sz val="14"/>
      <color theme="1"/>
      <name val="Times New Roman"/>
      <charset val="134"/>
    </font>
    <font>
      <sz val="14"/>
      <name val="Times New Roman"/>
      <charset val="134"/>
    </font>
    <font>
      <sz val="11"/>
      <color theme="1"/>
      <name val="Times New Roman"/>
      <charset val="134"/>
    </font>
    <font>
      <b/>
      <sz val="28"/>
      <color theme="1"/>
      <name val="方正小标宋_GBK"/>
      <charset val="134"/>
    </font>
    <font>
      <b/>
      <sz val="28"/>
      <color theme="1"/>
      <name val="Times New Roman"/>
      <charset val="134"/>
    </font>
    <font>
      <sz val="14"/>
      <color theme="1"/>
      <name val="黑体"/>
      <charset val="134"/>
    </font>
    <font>
      <sz val="14"/>
      <color theme="1"/>
      <name val="方正仿宋_GBK"/>
      <charset val="134"/>
    </font>
    <font>
      <sz val="14"/>
      <name val="方正仿宋_GBK"/>
      <charset val="134"/>
    </font>
    <font>
      <sz val="16"/>
      <name val="Times New Roman"/>
      <charset val="134"/>
    </font>
    <font>
      <sz val="15"/>
      <name val="Times New Roman"/>
      <charset val="134"/>
    </font>
    <font>
      <sz val="14"/>
      <name val="宋体"/>
      <charset val="134"/>
    </font>
    <font>
      <b/>
      <sz val="14"/>
      <color theme="1"/>
      <name val="方正仿宋_GBK"/>
      <charset val="134"/>
    </font>
    <font>
      <sz val="14"/>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name val="方正仿宋_GBK"/>
      <charset val="134"/>
    </font>
    <font>
      <sz val="15"/>
      <name val="方正仿宋_GBK"/>
      <charset val="134"/>
    </font>
  </fonts>
  <fills count="37">
    <fill>
      <patternFill patternType="none"/>
    </fill>
    <fill>
      <patternFill patternType="gray125"/>
    </fill>
    <fill>
      <patternFill patternType="solid">
        <fgColor theme="0" tint="-0.25"/>
        <bgColor indexed="64"/>
      </patternFill>
    </fill>
    <fill>
      <patternFill patternType="solid">
        <fgColor theme="0" tint="-0.15"/>
        <bgColor indexed="64"/>
      </patternFill>
    </fill>
    <fill>
      <patternFill patternType="solid">
        <fgColor theme="0"/>
        <bgColor indexed="64"/>
      </patternFill>
    </fill>
    <fill>
      <patternFill patternType="solid">
        <fgColor theme="6"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6"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7" borderId="10" applyNumberFormat="0" applyAlignment="0" applyProtection="0">
      <alignment vertical="center"/>
    </xf>
    <xf numFmtId="0" fontId="24" fillId="8" borderId="11" applyNumberFormat="0" applyAlignment="0" applyProtection="0">
      <alignment vertical="center"/>
    </xf>
    <xf numFmtId="0" fontId="25" fillId="8" borderId="10" applyNumberFormat="0" applyAlignment="0" applyProtection="0">
      <alignment vertical="center"/>
    </xf>
    <xf numFmtId="0" fontId="26" fillId="9"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32" fillId="36" borderId="0" applyNumberFormat="0" applyBorder="0" applyAlignment="0" applyProtection="0">
      <alignment vertical="center"/>
    </xf>
    <xf numFmtId="0" fontId="34" fillId="0" borderId="0">
      <alignment vertical="center"/>
    </xf>
  </cellStyleXfs>
  <cellXfs count="92">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2"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lignment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10" fontId="2" fillId="3"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lignment vertical="center"/>
    </xf>
    <xf numFmtId="0" fontId="8"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0" fontId="2" fillId="0" borderId="1" xfId="0" applyFont="1" applyFill="1" applyBorder="1" applyAlignment="1" applyProtection="1">
      <alignment horizontal="center" vertical="center" wrapText="1"/>
      <protection locked="0"/>
    </xf>
    <xf numFmtId="10" fontId="2" fillId="0" borderId="1" xfId="0" applyNumberFormat="1" applyFont="1" applyFill="1" applyBorder="1" applyAlignment="1" applyProtection="1">
      <alignment horizontal="justify" vertical="center" wrapText="1"/>
      <protection locked="0"/>
    </xf>
    <xf numFmtId="0" fontId="9"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vertical="center" wrapText="1"/>
      <protection locked="0"/>
    </xf>
    <xf numFmtId="0" fontId="2" fillId="0" borderId="1" xfId="0" applyFont="1" applyFill="1" applyBorder="1" applyAlignment="1" applyProtection="1">
      <alignment horizontal="justify" vertical="center" wrapText="1"/>
      <protection locked="0"/>
    </xf>
    <xf numFmtId="0" fontId="3" fillId="0" borderId="1"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protection locked="0"/>
    </xf>
    <xf numFmtId="176" fontId="3" fillId="0" borderId="1"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left" vertical="center" wrapText="1"/>
      <protection locked="0"/>
    </xf>
    <xf numFmtId="0" fontId="3" fillId="0" borderId="1" xfId="0" applyNumberFormat="1" applyFont="1" applyFill="1" applyBorder="1" applyAlignment="1">
      <alignment horizontal="justify"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pplyProtection="1">
      <alignment horizontal="justify" vertical="center" wrapText="1"/>
      <protection locked="0"/>
    </xf>
    <xf numFmtId="0" fontId="9" fillId="0" borderId="1" xfId="0" applyNumberFormat="1" applyFont="1" applyFill="1" applyBorder="1" applyAlignment="1" applyProtection="1">
      <alignment horizontal="justify" vertical="center" wrapText="1"/>
      <protection locked="0"/>
    </xf>
    <xf numFmtId="0" fontId="9" fillId="0" borderId="1" xfId="0" applyFont="1" applyFill="1" applyBorder="1" applyAlignment="1" applyProtection="1">
      <alignment horizontal="justify" vertical="center" wrapText="1"/>
      <protection locked="0"/>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9" fillId="0" borderId="1" xfId="0" applyFont="1" applyFill="1" applyBorder="1" applyAlignment="1">
      <alignment horizontal="justify" vertical="center" wrapText="1"/>
    </xf>
    <xf numFmtId="49"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Font="1" applyFill="1" applyBorder="1">
      <alignment vertical="center"/>
    </xf>
    <xf numFmtId="49" fontId="2" fillId="0" borderId="1" xfId="0" applyNumberFormat="1" applyFont="1" applyFill="1" applyBorder="1" applyAlignment="1" applyProtection="1">
      <alignment horizontal="justify" vertical="center" wrapText="1"/>
      <protection locked="0"/>
    </xf>
    <xf numFmtId="0" fontId="3" fillId="0" borderId="1" xfId="0" applyFont="1" applyFill="1" applyBorder="1" applyAlignment="1" applyProtection="1">
      <alignment vertical="center" wrapText="1"/>
      <protection locked="0"/>
    </xf>
    <xf numFmtId="0" fontId="9"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justify" vertical="center" wrapText="1"/>
    </xf>
    <xf numFmtId="0" fontId="13" fillId="3" borderId="1" xfId="0" applyFont="1" applyFill="1" applyBorder="1" applyAlignment="1">
      <alignment horizontal="left" vertical="center" wrapText="1"/>
    </xf>
    <xf numFmtId="0" fontId="9" fillId="0" borderId="1" xfId="0" applyFont="1" applyBorder="1" applyAlignment="1">
      <alignment horizontal="justify" vertical="center" wrapText="1"/>
    </xf>
    <xf numFmtId="0" fontId="3" fillId="0" borderId="1" xfId="0" applyFont="1" applyBorder="1" applyAlignment="1" applyProtection="1">
      <alignment horizontal="left" vertical="center" wrapText="1"/>
      <protection locked="0"/>
    </xf>
    <xf numFmtId="0" fontId="8" fillId="0" borderId="1" xfId="0" applyFont="1" applyBorder="1" applyAlignment="1">
      <alignment horizontal="justify" vertical="center" wrapText="1"/>
    </xf>
    <xf numFmtId="0" fontId="3" fillId="0" borderId="1" xfId="0" applyFont="1" applyBorder="1" applyAlignment="1">
      <alignment horizontal="center" vertical="center" wrapText="1"/>
    </xf>
    <xf numFmtId="177" fontId="3" fillId="0" borderId="1" xfId="0" applyNumberFormat="1" applyFont="1" applyFill="1" applyBorder="1" applyAlignment="1">
      <alignment horizontal="left" vertical="center" wrapText="1"/>
    </xf>
    <xf numFmtId="0" fontId="3"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44</xdr:row>
      <xdr:rowOff>0</xdr:rowOff>
    </xdr:from>
    <xdr:to>
      <xdr:col>2</xdr:col>
      <xdr:colOff>71120</xdr:colOff>
      <xdr:row>44</xdr:row>
      <xdr:rowOff>237490</xdr:rowOff>
    </xdr:to>
    <xdr:pic>
      <xdr:nvPicPr>
        <xdr:cNvPr id="28" name="Text Box 79" descr="clipboard/drawings/NULL"/>
        <xdr:cNvPicPr/>
      </xdr:nvPicPr>
      <xdr:blipFill>
        <a:blip r:embed="rId1" r:link="rId2"/>
        <a:stretch>
          <a:fillRect/>
        </a:stretch>
      </xdr:blipFill>
      <xdr:spPr>
        <a:xfrm>
          <a:off x="1259840" y="110642400"/>
          <a:ext cx="71120" cy="237490"/>
        </a:xfrm>
        <a:prstGeom prst="rect">
          <a:avLst/>
        </a:prstGeom>
        <a:noFill/>
        <a:ln w="9525">
          <a:noFill/>
        </a:ln>
      </xdr:spPr>
    </xdr:pic>
    <xdr:clientData/>
  </xdr:twoCellAnchor>
  <xdr:twoCellAnchor editAs="oneCell">
    <xdr:from>
      <xdr:col>2</xdr:col>
      <xdr:colOff>0</xdr:colOff>
      <xdr:row>44</xdr:row>
      <xdr:rowOff>0</xdr:rowOff>
    </xdr:from>
    <xdr:to>
      <xdr:col>2</xdr:col>
      <xdr:colOff>71120</xdr:colOff>
      <xdr:row>44</xdr:row>
      <xdr:rowOff>169545</xdr:rowOff>
    </xdr:to>
    <xdr:pic>
      <xdr:nvPicPr>
        <xdr:cNvPr id="29" name="Picture 321" descr="clipboard/drawings/NULL"/>
        <xdr:cNvPicPr/>
      </xdr:nvPicPr>
      <xdr:blipFill>
        <a:blip r:embed="rId3" r:link="rId2"/>
        <a:stretch>
          <a:fillRect/>
        </a:stretch>
      </xdr:blipFill>
      <xdr:spPr>
        <a:xfrm>
          <a:off x="1259840" y="110642400"/>
          <a:ext cx="71120" cy="169545"/>
        </a:xfrm>
        <a:prstGeom prst="rect">
          <a:avLst/>
        </a:prstGeom>
        <a:noFill/>
        <a:ln w="9525">
          <a:noFill/>
        </a:ln>
      </xdr:spPr>
    </xdr:pic>
    <xdr:clientData/>
  </xdr:twoCellAnchor>
  <xdr:twoCellAnchor editAs="oneCell">
    <xdr:from>
      <xdr:col>2</xdr:col>
      <xdr:colOff>0</xdr:colOff>
      <xdr:row>44</xdr:row>
      <xdr:rowOff>0</xdr:rowOff>
    </xdr:from>
    <xdr:to>
      <xdr:col>2</xdr:col>
      <xdr:colOff>80010</xdr:colOff>
      <xdr:row>44</xdr:row>
      <xdr:rowOff>237490</xdr:rowOff>
    </xdr:to>
    <xdr:pic>
      <xdr:nvPicPr>
        <xdr:cNvPr id="30" name="Text Box 79" descr="xl/drawings/NULL"/>
        <xdr:cNvPicPr/>
      </xdr:nvPicPr>
      <xdr:blipFill>
        <a:blip r:embed="rId1" r:link="rId2"/>
        <a:stretch>
          <a:fillRect/>
        </a:stretch>
      </xdr:blipFill>
      <xdr:spPr>
        <a:xfrm>
          <a:off x="1259840" y="110642400"/>
          <a:ext cx="80010" cy="237490"/>
        </a:xfrm>
        <a:prstGeom prst="rect">
          <a:avLst/>
        </a:prstGeom>
        <a:noFill/>
        <a:ln w="9525">
          <a:noFill/>
        </a:ln>
      </xdr:spPr>
    </xdr:pic>
    <xdr:clientData/>
  </xdr:twoCellAnchor>
  <xdr:twoCellAnchor editAs="oneCell">
    <xdr:from>
      <xdr:col>2</xdr:col>
      <xdr:colOff>0</xdr:colOff>
      <xdr:row>44</xdr:row>
      <xdr:rowOff>0</xdr:rowOff>
    </xdr:from>
    <xdr:to>
      <xdr:col>2</xdr:col>
      <xdr:colOff>80010</xdr:colOff>
      <xdr:row>44</xdr:row>
      <xdr:rowOff>169545</xdr:rowOff>
    </xdr:to>
    <xdr:pic>
      <xdr:nvPicPr>
        <xdr:cNvPr id="31" name="Picture 321" descr="xl/drawings/NULL"/>
        <xdr:cNvPicPr/>
      </xdr:nvPicPr>
      <xdr:blipFill>
        <a:blip r:embed="rId3" r:link="rId2"/>
        <a:stretch>
          <a:fillRect/>
        </a:stretch>
      </xdr:blipFill>
      <xdr:spPr>
        <a:xfrm>
          <a:off x="1259840" y="110642400"/>
          <a:ext cx="80010" cy="169545"/>
        </a:xfrm>
        <a:prstGeom prst="rect">
          <a:avLst/>
        </a:prstGeom>
        <a:noFill/>
        <a:ln w="9525">
          <a:noFill/>
        </a:ln>
      </xdr:spPr>
    </xdr:pic>
    <xdr:clientData/>
  </xdr:twoCellAnchor>
  <xdr:twoCellAnchor editAs="oneCell">
    <xdr:from>
      <xdr:col>2</xdr:col>
      <xdr:colOff>0</xdr:colOff>
      <xdr:row>44</xdr:row>
      <xdr:rowOff>0</xdr:rowOff>
    </xdr:from>
    <xdr:to>
      <xdr:col>2</xdr:col>
      <xdr:colOff>71755</xdr:colOff>
      <xdr:row>44</xdr:row>
      <xdr:rowOff>220345</xdr:rowOff>
    </xdr:to>
    <xdr:pic>
      <xdr:nvPicPr>
        <xdr:cNvPr id="40" name="Text Box 79" descr="clipboard/drawings/NULL"/>
        <xdr:cNvPicPr/>
      </xdr:nvPicPr>
      <xdr:blipFill>
        <a:blip r:embed="rId1" r:link="rId2"/>
        <a:stretch>
          <a:fillRect/>
        </a:stretch>
      </xdr:blipFill>
      <xdr:spPr>
        <a:xfrm>
          <a:off x="1259840" y="110642400"/>
          <a:ext cx="71755" cy="220345"/>
        </a:xfrm>
        <a:prstGeom prst="rect">
          <a:avLst/>
        </a:prstGeom>
        <a:noFill/>
        <a:ln w="9525">
          <a:noFill/>
        </a:ln>
      </xdr:spPr>
    </xdr:pic>
    <xdr:clientData/>
  </xdr:twoCellAnchor>
  <xdr:twoCellAnchor editAs="oneCell">
    <xdr:from>
      <xdr:col>2</xdr:col>
      <xdr:colOff>0</xdr:colOff>
      <xdr:row>44</xdr:row>
      <xdr:rowOff>0</xdr:rowOff>
    </xdr:from>
    <xdr:to>
      <xdr:col>2</xdr:col>
      <xdr:colOff>71755</xdr:colOff>
      <xdr:row>44</xdr:row>
      <xdr:rowOff>167640</xdr:rowOff>
    </xdr:to>
    <xdr:pic>
      <xdr:nvPicPr>
        <xdr:cNvPr id="41" name="Picture 321" descr="clipboard/drawings/NULL"/>
        <xdr:cNvPicPr/>
      </xdr:nvPicPr>
      <xdr:blipFill>
        <a:blip r:embed="rId3" r:link="rId2"/>
        <a:stretch>
          <a:fillRect/>
        </a:stretch>
      </xdr:blipFill>
      <xdr:spPr>
        <a:xfrm>
          <a:off x="1259840" y="110642400"/>
          <a:ext cx="71755" cy="167640"/>
        </a:xfrm>
        <a:prstGeom prst="rect">
          <a:avLst/>
        </a:prstGeom>
        <a:noFill/>
        <a:ln w="9525">
          <a:noFill/>
        </a:ln>
      </xdr:spPr>
    </xdr:pic>
    <xdr:clientData/>
  </xdr:twoCellAnchor>
  <xdr:twoCellAnchor editAs="oneCell">
    <xdr:from>
      <xdr:col>2</xdr:col>
      <xdr:colOff>0</xdr:colOff>
      <xdr:row>44</xdr:row>
      <xdr:rowOff>0</xdr:rowOff>
    </xdr:from>
    <xdr:to>
      <xdr:col>2</xdr:col>
      <xdr:colOff>80645</xdr:colOff>
      <xdr:row>44</xdr:row>
      <xdr:rowOff>220345</xdr:rowOff>
    </xdr:to>
    <xdr:pic>
      <xdr:nvPicPr>
        <xdr:cNvPr id="42" name="Text Box 79" descr="xl/drawings/NULL"/>
        <xdr:cNvPicPr/>
      </xdr:nvPicPr>
      <xdr:blipFill>
        <a:blip r:embed="rId1" r:link="rId2"/>
        <a:stretch>
          <a:fillRect/>
        </a:stretch>
      </xdr:blipFill>
      <xdr:spPr>
        <a:xfrm>
          <a:off x="1259840" y="110642400"/>
          <a:ext cx="80645" cy="220345"/>
        </a:xfrm>
        <a:prstGeom prst="rect">
          <a:avLst/>
        </a:prstGeom>
        <a:noFill/>
        <a:ln w="9525">
          <a:noFill/>
        </a:ln>
      </xdr:spPr>
    </xdr:pic>
    <xdr:clientData/>
  </xdr:twoCellAnchor>
  <xdr:twoCellAnchor editAs="oneCell">
    <xdr:from>
      <xdr:col>2</xdr:col>
      <xdr:colOff>0</xdr:colOff>
      <xdr:row>44</xdr:row>
      <xdr:rowOff>0</xdr:rowOff>
    </xdr:from>
    <xdr:to>
      <xdr:col>2</xdr:col>
      <xdr:colOff>80645</xdr:colOff>
      <xdr:row>44</xdr:row>
      <xdr:rowOff>167640</xdr:rowOff>
    </xdr:to>
    <xdr:pic>
      <xdr:nvPicPr>
        <xdr:cNvPr id="43" name="Picture 321" descr="xl/drawings/NULL"/>
        <xdr:cNvPicPr/>
      </xdr:nvPicPr>
      <xdr:blipFill>
        <a:blip r:embed="rId3" r:link="rId2"/>
        <a:stretch>
          <a:fillRect/>
        </a:stretch>
      </xdr:blipFill>
      <xdr:spPr>
        <a:xfrm>
          <a:off x="1259840" y="110642400"/>
          <a:ext cx="80645" cy="167640"/>
        </a:xfrm>
        <a:prstGeom prst="rect">
          <a:avLst/>
        </a:prstGeom>
        <a:noFill/>
        <a:ln w="9525">
          <a:noFill/>
        </a:ln>
      </xdr:spPr>
    </xdr:pic>
    <xdr:clientData/>
  </xdr:twoCellAnchor>
  <xdr:twoCellAnchor editAs="oneCell">
    <xdr:from>
      <xdr:col>2</xdr:col>
      <xdr:colOff>0</xdr:colOff>
      <xdr:row>44</xdr:row>
      <xdr:rowOff>0</xdr:rowOff>
    </xdr:from>
    <xdr:to>
      <xdr:col>2</xdr:col>
      <xdr:colOff>71755</xdr:colOff>
      <xdr:row>44</xdr:row>
      <xdr:rowOff>225425</xdr:rowOff>
    </xdr:to>
    <xdr:pic>
      <xdr:nvPicPr>
        <xdr:cNvPr id="44" name="Text Box 79" descr="clipboard/drawings/NULL"/>
        <xdr:cNvPicPr/>
      </xdr:nvPicPr>
      <xdr:blipFill>
        <a:blip r:embed="rId1" r:link="rId2"/>
        <a:stretch>
          <a:fillRect/>
        </a:stretch>
      </xdr:blipFill>
      <xdr:spPr>
        <a:xfrm>
          <a:off x="1259840" y="110642400"/>
          <a:ext cx="71755" cy="225425"/>
        </a:xfrm>
        <a:prstGeom prst="rect">
          <a:avLst/>
        </a:prstGeom>
        <a:noFill/>
        <a:ln w="9525">
          <a:noFill/>
        </a:ln>
      </xdr:spPr>
    </xdr:pic>
    <xdr:clientData/>
  </xdr:twoCellAnchor>
  <xdr:twoCellAnchor editAs="oneCell">
    <xdr:from>
      <xdr:col>2</xdr:col>
      <xdr:colOff>0</xdr:colOff>
      <xdr:row>44</xdr:row>
      <xdr:rowOff>0</xdr:rowOff>
    </xdr:from>
    <xdr:to>
      <xdr:col>2</xdr:col>
      <xdr:colOff>80645</xdr:colOff>
      <xdr:row>44</xdr:row>
      <xdr:rowOff>225425</xdr:rowOff>
    </xdr:to>
    <xdr:pic>
      <xdr:nvPicPr>
        <xdr:cNvPr id="45" name="Text Box 79" descr="xl/drawings/NULL"/>
        <xdr:cNvPicPr/>
      </xdr:nvPicPr>
      <xdr:blipFill>
        <a:blip r:embed="rId1" r:link="rId2"/>
        <a:stretch>
          <a:fillRect/>
        </a:stretch>
      </xdr:blipFill>
      <xdr:spPr>
        <a:xfrm>
          <a:off x="1259840" y="110642400"/>
          <a:ext cx="80645" cy="225425"/>
        </a:xfrm>
        <a:prstGeom prst="rect">
          <a:avLst/>
        </a:prstGeom>
        <a:noFill/>
        <a:ln w="9525">
          <a:noFill/>
        </a:ln>
      </xdr:spPr>
    </xdr:pic>
    <xdr:clientData/>
  </xdr:twoCellAnchor>
  <xdr:twoCellAnchor editAs="oneCell">
    <xdr:from>
      <xdr:col>2</xdr:col>
      <xdr:colOff>0</xdr:colOff>
      <xdr:row>6</xdr:row>
      <xdr:rowOff>0</xdr:rowOff>
    </xdr:from>
    <xdr:to>
      <xdr:col>2</xdr:col>
      <xdr:colOff>75565</xdr:colOff>
      <xdr:row>6</xdr:row>
      <xdr:rowOff>223520</xdr:rowOff>
    </xdr:to>
    <xdr:pic>
      <xdr:nvPicPr>
        <xdr:cNvPr id="2" name="Text Box 79" descr="clipboard/drawings/NULL"/>
        <xdr:cNvPicPr/>
      </xdr:nvPicPr>
      <xdr:blipFill>
        <a:blip r:embed="rId1" r:link="rId2"/>
        <a:stretch>
          <a:fillRect/>
        </a:stretch>
      </xdr:blipFill>
      <xdr:spPr>
        <a:xfrm>
          <a:off x="1259840" y="2844800"/>
          <a:ext cx="75565" cy="223520"/>
        </a:xfrm>
        <a:prstGeom prst="rect">
          <a:avLst/>
        </a:prstGeom>
        <a:noFill/>
        <a:ln w="9525">
          <a:noFill/>
        </a:ln>
      </xdr:spPr>
    </xdr:pic>
    <xdr:clientData/>
  </xdr:twoCellAnchor>
  <xdr:twoCellAnchor editAs="oneCell">
    <xdr:from>
      <xdr:col>2</xdr:col>
      <xdr:colOff>0</xdr:colOff>
      <xdr:row>6</xdr:row>
      <xdr:rowOff>0</xdr:rowOff>
    </xdr:from>
    <xdr:to>
      <xdr:col>2</xdr:col>
      <xdr:colOff>75565</xdr:colOff>
      <xdr:row>6</xdr:row>
      <xdr:rowOff>168910</xdr:rowOff>
    </xdr:to>
    <xdr:pic>
      <xdr:nvPicPr>
        <xdr:cNvPr id="3" name="Picture 321" descr="clipboard/drawings/NULL"/>
        <xdr:cNvPicPr/>
      </xdr:nvPicPr>
      <xdr:blipFill>
        <a:blip r:embed="rId3" r:link="rId2"/>
        <a:stretch>
          <a:fillRect/>
        </a:stretch>
      </xdr:blipFill>
      <xdr:spPr>
        <a:xfrm>
          <a:off x="1259840" y="2844800"/>
          <a:ext cx="75565" cy="168910"/>
        </a:xfrm>
        <a:prstGeom prst="rect">
          <a:avLst/>
        </a:prstGeom>
        <a:noFill/>
        <a:ln w="9525">
          <a:noFill/>
        </a:ln>
      </xdr:spPr>
    </xdr:pic>
    <xdr:clientData/>
  </xdr:twoCellAnchor>
  <xdr:twoCellAnchor editAs="oneCell">
    <xdr:from>
      <xdr:col>2</xdr:col>
      <xdr:colOff>0</xdr:colOff>
      <xdr:row>6</xdr:row>
      <xdr:rowOff>0</xdr:rowOff>
    </xdr:from>
    <xdr:to>
      <xdr:col>2</xdr:col>
      <xdr:colOff>85725</xdr:colOff>
      <xdr:row>6</xdr:row>
      <xdr:rowOff>223520</xdr:rowOff>
    </xdr:to>
    <xdr:pic>
      <xdr:nvPicPr>
        <xdr:cNvPr id="4" name="Text Box 79" descr="xl/drawings/NULL"/>
        <xdr:cNvPicPr/>
      </xdr:nvPicPr>
      <xdr:blipFill>
        <a:blip r:embed="rId1" r:link="rId2"/>
        <a:stretch>
          <a:fillRect/>
        </a:stretch>
      </xdr:blipFill>
      <xdr:spPr>
        <a:xfrm>
          <a:off x="1259840" y="2844800"/>
          <a:ext cx="85725" cy="223520"/>
        </a:xfrm>
        <a:prstGeom prst="rect">
          <a:avLst/>
        </a:prstGeom>
        <a:noFill/>
        <a:ln w="9525">
          <a:noFill/>
        </a:ln>
      </xdr:spPr>
    </xdr:pic>
    <xdr:clientData/>
  </xdr:twoCellAnchor>
  <xdr:twoCellAnchor editAs="oneCell">
    <xdr:from>
      <xdr:col>2</xdr:col>
      <xdr:colOff>0</xdr:colOff>
      <xdr:row>6</xdr:row>
      <xdr:rowOff>0</xdr:rowOff>
    </xdr:from>
    <xdr:to>
      <xdr:col>2</xdr:col>
      <xdr:colOff>85725</xdr:colOff>
      <xdr:row>6</xdr:row>
      <xdr:rowOff>168910</xdr:rowOff>
    </xdr:to>
    <xdr:pic>
      <xdr:nvPicPr>
        <xdr:cNvPr id="5" name="Picture 321" descr="xl/drawings/NULL"/>
        <xdr:cNvPicPr/>
      </xdr:nvPicPr>
      <xdr:blipFill>
        <a:blip r:embed="rId3" r:link="rId2"/>
        <a:stretch>
          <a:fillRect/>
        </a:stretch>
      </xdr:blipFill>
      <xdr:spPr>
        <a:xfrm>
          <a:off x="1259840" y="2844800"/>
          <a:ext cx="85725" cy="168910"/>
        </a:xfrm>
        <a:prstGeom prst="rect">
          <a:avLst/>
        </a:prstGeom>
        <a:noFill/>
        <a:ln w="9525">
          <a:noFill/>
        </a:ln>
      </xdr:spPr>
    </xdr:pic>
    <xdr:clientData/>
  </xdr:twoCellAnchor>
  <xdr:twoCellAnchor editAs="oneCell">
    <xdr:from>
      <xdr:col>2</xdr:col>
      <xdr:colOff>0</xdr:colOff>
      <xdr:row>6</xdr:row>
      <xdr:rowOff>0</xdr:rowOff>
    </xdr:from>
    <xdr:to>
      <xdr:col>2</xdr:col>
      <xdr:colOff>75565</xdr:colOff>
      <xdr:row>6</xdr:row>
      <xdr:rowOff>221615</xdr:rowOff>
    </xdr:to>
    <xdr:pic>
      <xdr:nvPicPr>
        <xdr:cNvPr id="6" name="Text Box 79" descr="clipboard/drawings/NULL"/>
        <xdr:cNvPicPr/>
      </xdr:nvPicPr>
      <xdr:blipFill>
        <a:blip r:embed="rId1" r:link="rId2"/>
        <a:stretch>
          <a:fillRect/>
        </a:stretch>
      </xdr:blipFill>
      <xdr:spPr>
        <a:xfrm>
          <a:off x="1259840" y="2844800"/>
          <a:ext cx="75565" cy="221615"/>
        </a:xfrm>
        <a:prstGeom prst="rect">
          <a:avLst/>
        </a:prstGeom>
        <a:noFill/>
        <a:ln w="9525">
          <a:noFill/>
        </a:ln>
      </xdr:spPr>
    </xdr:pic>
    <xdr:clientData/>
  </xdr:twoCellAnchor>
  <xdr:twoCellAnchor editAs="oneCell">
    <xdr:from>
      <xdr:col>2</xdr:col>
      <xdr:colOff>0</xdr:colOff>
      <xdr:row>6</xdr:row>
      <xdr:rowOff>0</xdr:rowOff>
    </xdr:from>
    <xdr:to>
      <xdr:col>2</xdr:col>
      <xdr:colOff>75565</xdr:colOff>
      <xdr:row>6</xdr:row>
      <xdr:rowOff>170180</xdr:rowOff>
    </xdr:to>
    <xdr:pic>
      <xdr:nvPicPr>
        <xdr:cNvPr id="7" name="Picture 321" descr="clipboard/drawings/NULL"/>
        <xdr:cNvPicPr/>
      </xdr:nvPicPr>
      <xdr:blipFill>
        <a:blip r:embed="rId3" r:link="rId2"/>
        <a:stretch>
          <a:fillRect/>
        </a:stretch>
      </xdr:blipFill>
      <xdr:spPr>
        <a:xfrm>
          <a:off x="1259840" y="2844800"/>
          <a:ext cx="75565" cy="170180"/>
        </a:xfrm>
        <a:prstGeom prst="rect">
          <a:avLst/>
        </a:prstGeom>
        <a:noFill/>
        <a:ln w="9525">
          <a:noFill/>
        </a:ln>
      </xdr:spPr>
    </xdr:pic>
    <xdr:clientData/>
  </xdr:twoCellAnchor>
  <xdr:twoCellAnchor editAs="oneCell">
    <xdr:from>
      <xdr:col>2</xdr:col>
      <xdr:colOff>0</xdr:colOff>
      <xdr:row>6</xdr:row>
      <xdr:rowOff>0</xdr:rowOff>
    </xdr:from>
    <xdr:to>
      <xdr:col>2</xdr:col>
      <xdr:colOff>85725</xdr:colOff>
      <xdr:row>6</xdr:row>
      <xdr:rowOff>221615</xdr:rowOff>
    </xdr:to>
    <xdr:pic>
      <xdr:nvPicPr>
        <xdr:cNvPr id="8" name="Text Box 79" descr="xl/drawings/NULL"/>
        <xdr:cNvPicPr/>
      </xdr:nvPicPr>
      <xdr:blipFill>
        <a:blip r:embed="rId1" r:link="rId2"/>
        <a:stretch>
          <a:fillRect/>
        </a:stretch>
      </xdr:blipFill>
      <xdr:spPr>
        <a:xfrm>
          <a:off x="1259840" y="2844800"/>
          <a:ext cx="85725" cy="221615"/>
        </a:xfrm>
        <a:prstGeom prst="rect">
          <a:avLst/>
        </a:prstGeom>
        <a:noFill/>
        <a:ln w="9525">
          <a:noFill/>
        </a:ln>
      </xdr:spPr>
    </xdr:pic>
    <xdr:clientData/>
  </xdr:twoCellAnchor>
  <xdr:twoCellAnchor editAs="oneCell">
    <xdr:from>
      <xdr:col>2</xdr:col>
      <xdr:colOff>0</xdr:colOff>
      <xdr:row>6</xdr:row>
      <xdr:rowOff>0</xdr:rowOff>
    </xdr:from>
    <xdr:to>
      <xdr:col>2</xdr:col>
      <xdr:colOff>85725</xdr:colOff>
      <xdr:row>6</xdr:row>
      <xdr:rowOff>170180</xdr:rowOff>
    </xdr:to>
    <xdr:pic>
      <xdr:nvPicPr>
        <xdr:cNvPr id="9" name="Picture 321" descr="xl/drawings/NULL"/>
        <xdr:cNvPicPr/>
      </xdr:nvPicPr>
      <xdr:blipFill>
        <a:blip r:embed="rId3" r:link="rId2"/>
        <a:stretch>
          <a:fillRect/>
        </a:stretch>
      </xdr:blipFill>
      <xdr:spPr>
        <a:xfrm>
          <a:off x="1259840" y="2844800"/>
          <a:ext cx="85725" cy="170180"/>
        </a:xfrm>
        <a:prstGeom prst="rect">
          <a:avLst/>
        </a:prstGeom>
        <a:noFill/>
        <a:ln w="9525">
          <a:noFill/>
        </a:ln>
      </xdr:spPr>
    </xdr:pic>
    <xdr:clientData/>
  </xdr:twoCellAnchor>
  <xdr:twoCellAnchor editAs="oneCell">
    <xdr:from>
      <xdr:col>2</xdr:col>
      <xdr:colOff>0</xdr:colOff>
      <xdr:row>13</xdr:row>
      <xdr:rowOff>0</xdr:rowOff>
    </xdr:from>
    <xdr:to>
      <xdr:col>2</xdr:col>
      <xdr:colOff>75565</xdr:colOff>
      <xdr:row>13</xdr:row>
      <xdr:rowOff>221615</xdr:rowOff>
    </xdr:to>
    <xdr:pic>
      <xdr:nvPicPr>
        <xdr:cNvPr id="10" name="Text Box 79" descr="clipboard/drawings/NULL"/>
        <xdr:cNvPicPr/>
      </xdr:nvPicPr>
      <xdr:blipFill>
        <a:blip r:embed="rId1" r:link="rId2"/>
        <a:stretch>
          <a:fillRect/>
        </a:stretch>
      </xdr:blipFill>
      <xdr:spPr>
        <a:xfrm>
          <a:off x="1259840" y="32626300"/>
          <a:ext cx="75565" cy="221615"/>
        </a:xfrm>
        <a:prstGeom prst="rect">
          <a:avLst/>
        </a:prstGeom>
        <a:noFill/>
        <a:ln w="9525">
          <a:noFill/>
        </a:ln>
      </xdr:spPr>
    </xdr:pic>
    <xdr:clientData/>
  </xdr:twoCellAnchor>
  <xdr:twoCellAnchor editAs="oneCell">
    <xdr:from>
      <xdr:col>2</xdr:col>
      <xdr:colOff>0</xdr:colOff>
      <xdr:row>13</xdr:row>
      <xdr:rowOff>0</xdr:rowOff>
    </xdr:from>
    <xdr:to>
      <xdr:col>2</xdr:col>
      <xdr:colOff>75565</xdr:colOff>
      <xdr:row>13</xdr:row>
      <xdr:rowOff>170180</xdr:rowOff>
    </xdr:to>
    <xdr:pic>
      <xdr:nvPicPr>
        <xdr:cNvPr id="11" name="Picture 321" descr="clipboard/drawings/NULL"/>
        <xdr:cNvPicPr/>
      </xdr:nvPicPr>
      <xdr:blipFill>
        <a:blip r:embed="rId3" r:link="rId2"/>
        <a:stretch>
          <a:fillRect/>
        </a:stretch>
      </xdr:blipFill>
      <xdr:spPr>
        <a:xfrm>
          <a:off x="1259840" y="32626300"/>
          <a:ext cx="75565" cy="170180"/>
        </a:xfrm>
        <a:prstGeom prst="rect">
          <a:avLst/>
        </a:prstGeom>
        <a:noFill/>
        <a:ln w="9525">
          <a:noFill/>
        </a:ln>
      </xdr:spPr>
    </xdr:pic>
    <xdr:clientData/>
  </xdr:twoCellAnchor>
  <xdr:twoCellAnchor editAs="oneCell">
    <xdr:from>
      <xdr:col>2</xdr:col>
      <xdr:colOff>0</xdr:colOff>
      <xdr:row>13</xdr:row>
      <xdr:rowOff>0</xdr:rowOff>
    </xdr:from>
    <xdr:to>
      <xdr:col>2</xdr:col>
      <xdr:colOff>85725</xdr:colOff>
      <xdr:row>13</xdr:row>
      <xdr:rowOff>221615</xdr:rowOff>
    </xdr:to>
    <xdr:pic>
      <xdr:nvPicPr>
        <xdr:cNvPr id="12" name="Text Box 79" descr="xl/drawings/NULL"/>
        <xdr:cNvPicPr/>
      </xdr:nvPicPr>
      <xdr:blipFill>
        <a:blip r:embed="rId1" r:link="rId2"/>
        <a:stretch>
          <a:fillRect/>
        </a:stretch>
      </xdr:blipFill>
      <xdr:spPr>
        <a:xfrm>
          <a:off x="1259840" y="32626300"/>
          <a:ext cx="85725" cy="221615"/>
        </a:xfrm>
        <a:prstGeom prst="rect">
          <a:avLst/>
        </a:prstGeom>
        <a:noFill/>
        <a:ln w="9525">
          <a:noFill/>
        </a:ln>
      </xdr:spPr>
    </xdr:pic>
    <xdr:clientData/>
  </xdr:twoCellAnchor>
  <xdr:twoCellAnchor editAs="oneCell">
    <xdr:from>
      <xdr:col>2</xdr:col>
      <xdr:colOff>0</xdr:colOff>
      <xdr:row>13</xdr:row>
      <xdr:rowOff>0</xdr:rowOff>
    </xdr:from>
    <xdr:to>
      <xdr:col>2</xdr:col>
      <xdr:colOff>85725</xdr:colOff>
      <xdr:row>13</xdr:row>
      <xdr:rowOff>170180</xdr:rowOff>
    </xdr:to>
    <xdr:pic>
      <xdr:nvPicPr>
        <xdr:cNvPr id="13" name="Picture 321" descr="xl/drawings/NULL"/>
        <xdr:cNvPicPr/>
      </xdr:nvPicPr>
      <xdr:blipFill>
        <a:blip r:embed="rId3" r:link="rId2"/>
        <a:stretch>
          <a:fillRect/>
        </a:stretch>
      </xdr:blipFill>
      <xdr:spPr>
        <a:xfrm>
          <a:off x="1259840" y="32626300"/>
          <a:ext cx="85725" cy="170180"/>
        </a:xfrm>
        <a:prstGeom prst="rect">
          <a:avLst/>
        </a:prstGeom>
        <a:noFill/>
        <a:ln w="9525">
          <a:noFill/>
        </a:ln>
      </xdr:spPr>
    </xdr:pic>
    <xdr:clientData/>
  </xdr:twoCellAnchor>
  <xdr:twoCellAnchor editAs="oneCell">
    <xdr:from>
      <xdr:col>2</xdr:col>
      <xdr:colOff>0</xdr:colOff>
      <xdr:row>13</xdr:row>
      <xdr:rowOff>0</xdr:rowOff>
    </xdr:from>
    <xdr:to>
      <xdr:col>2</xdr:col>
      <xdr:colOff>75565</xdr:colOff>
      <xdr:row>13</xdr:row>
      <xdr:rowOff>223520</xdr:rowOff>
    </xdr:to>
    <xdr:pic>
      <xdr:nvPicPr>
        <xdr:cNvPr id="14" name="Text Box 79" descr="clipboard/drawings/NULL"/>
        <xdr:cNvPicPr/>
      </xdr:nvPicPr>
      <xdr:blipFill>
        <a:blip r:embed="rId1" r:link="rId2"/>
        <a:stretch>
          <a:fillRect/>
        </a:stretch>
      </xdr:blipFill>
      <xdr:spPr>
        <a:xfrm>
          <a:off x="1259840" y="32626300"/>
          <a:ext cx="75565" cy="223520"/>
        </a:xfrm>
        <a:prstGeom prst="rect">
          <a:avLst/>
        </a:prstGeom>
        <a:noFill/>
        <a:ln w="9525">
          <a:noFill/>
        </a:ln>
      </xdr:spPr>
    </xdr:pic>
    <xdr:clientData/>
  </xdr:twoCellAnchor>
  <xdr:twoCellAnchor editAs="oneCell">
    <xdr:from>
      <xdr:col>2</xdr:col>
      <xdr:colOff>0</xdr:colOff>
      <xdr:row>13</xdr:row>
      <xdr:rowOff>0</xdr:rowOff>
    </xdr:from>
    <xdr:to>
      <xdr:col>2</xdr:col>
      <xdr:colOff>75565</xdr:colOff>
      <xdr:row>13</xdr:row>
      <xdr:rowOff>168910</xdr:rowOff>
    </xdr:to>
    <xdr:pic>
      <xdr:nvPicPr>
        <xdr:cNvPr id="15" name="Picture 321" descr="clipboard/drawings/NULL"/>
        <xdr:cNvPicPr/>
      </xdr:nvPicPr>
      <xdr:blipFill>
        <a:blip r:embed="rId3" r:link="rId2"/>
        <a:stretch>
          <a:fillRect/>
        </a:stretch>
      </xdr:blipFill>
      <xdr:spPr>
        <a:xfrm>
          <a:off x="1259840" y="32626300"/>
          <a:ext cx="75565" cy="168910"/>
        </a:xfrm>
        <a:prstGeom prst="rect">
          <a:avLst/>
        </a:prstGeom>
        <a:noFill/>
        <a:ln w="9525">
          <a:noFill/>
        </a:ln>
      </xdr:spPr>
    </xdr:pic>
    <xdr:clientData/>
  </xdr:twoCellAnchor>
  <xdr:twoCellAnchor editAs="oneCell">
    <xdr:from>
      <xdr:col>2</xdr:col>
      <xdr:colOff>0</xdr:colOff>
      <xdr:row>13</xdr:row>
      <xdr:rowOff>0</xdr:rowOff>
    </xdr:from>
    <xdr:to>
      <xdr:col>2</xdr:col>
      <xdr:colOff>85725</xdr:colOff>
      <xdr:row>13</xdr:row>
      <xdr:rowOff>223520</xdr:rowOff>
    </xdr:to>
    <xdr:pic>
      <xdr:nvPicPr>
        <xdr:cNvPr id="16" name="Text Box 79" descr="xl/drawings/NULL"/>
        <xdr:cNvPicPr/>
      </xdr:nvPicPr>
      <xdr:blipFill>
        <a:blip r:embed="rId1" r:link="rId2"/>
        <a:stretch>
          <a:fillRect/>
        </a:stretch>
      </xdr:blipFill>
      <xdr:spPr>
        <a:xfrm>
          <a:off x="1259840" y="32626300"/>
          <a:ext cx="85725" cy="223520"/>
        </a:xfrm>
        <a:prstGeom prst="rect">
          <a:avLst/>
        </a:prstGeom>
        <a:noFill/>
        <a:ln w="9525">
          <a:noFill/>
        </a:ln>
      </xdr:spPr>
    </xdr:pic>
    <xdr:clientData/>
  </xdr:twoCellAnchor>
  <xdr:twoCellAnchor editAs="oneCell">
    <xdr:from>
      <xdr:col>2</xdr:col>
      <xdr:colOff>0</xdr:colOff>
      <xdr:row>13</xdr:row>
      <xdr:rowOff>0</xdr:rowOff>
    </xdr:from>
    <xdr:to>
      <xdr:col>2</xdr:col>
      <xdr:colOff>85725</xdr:colOff>
      <xdr:row>13</xdr:row>
      <xdr:rowOff>168910</xdr:rowOff>
    </xdr:to>
    <xdr:pic>
      <xdr:nvPicPr>
        <xdr:cNvPr id="17" name="Picture 321" descr="xl/drawings/NULL"/>
        <xdr:cNvPicPr/>
      </xdr:nvPicPr>
      <xdr:blipFill>
        <a:blip r:embed="rId3" r:link="rId2"/>
        <a:stretch>
          <a:fillRect/>
        </a:stretch>
      </xdr:blipFill>
      <xdr:spPr>
        <a:xfrm>
          <a:off x="1259840" y="32626300"/>
          <a:ext cx="85725" cy="168910"/>
        </a:xfrm>
        <a:prstGeom prst="rect">
          <a:avLst/>
        </a:prstGeom>
        <a:noFill/>
        <a:ln w="9525">
          <a:noFill/>
        </a:ln>
      </xdr:spPr>
    </xdr:pic>
    <xdr:clientData/>
  </xdr:twoCellAnchor>
  <xdr:twoCellAnchor editAs="oneCell">
    <xdr:from>
      <xdr:col>2</xdr:col>
      <xdr:colOff>0</xdr:colOff>
      <xdr:row>13</xdr:row>
      <xdr:rowOff>0</xdr:rowOff>
    </xdr:from>
    <xdr:to>
      <xdr:col>2</xdr:col>
      <xdr:colOff>71120</xdr:colOff>
      <xdr:row>13</xdr:row>
      <xdr:rowOff>237490</xdr:rowOff>
    </xdr:to>
    <xdr:pic>
      <xdr:nvPicPr>
        <xdr:cNvPr id="22" name="Text Box 79" descr="clipboard/drawings/NULL"/>
        <xdr:cNvPicPr/>
      </xdr:nvPicPr>
      <xdr:blipFill>
        <a:blip r:embed="rId1" r:link="rId2"/>
        <a:stretch>
          <a:fillRect/>
        </a:stretch>
      </xdr:blipFill>
      <xdr:spPr>
        <a:xfrm>
          <a:off x="1259840" y="32626300"/>
          <a:ext cx="71120" cy="237490"/>
        </a:xfrm>
        <a:prstGeom prst="rect">
          <a:avLst/>
        </a:prstGeom>
        <a:noFill/>
        <a:ln w="9525">
          <a:noFill/>
        </a:ln>
      </xdr:spPr>
    </xdr:pic>
    <xdr:clientData/>
  </xdr:twoCellAnchor>
  <xdr:twoCellAnchor editAs="oneCell">
    <xdr:from>
      <xdr:col>2</xdr:col>
      <xdr:colOff>0</xdr:colOff>
      <xdr:row>13</xdr:row>
      <xdr:rowOff>0</xdr:rowOff>
    </xdr:from>
    <xdr:to>
      <xdr:col>2</xdr:col>
      <xdr:colOff>71120</xdr:colOff>
      <xdr:row>13</xdr:row>
      <xdr:rowOff>169545</xdr:rowOff>
    </xdr:to>
    <xdr:pic>
      <xdr:nvPicPr>
        <xdr:cNvPr id="23" name="Picture 321" descr="clipboard/drawings/NULL"/>
        <xdr:cNvPicPr/>
      </xdr:nvPicPr>
      <xdr:blipFill>
        <a:blip r:embed="rId3" r:link="rId2"/>
        <a:stretch>
          <a:fillRect/>
        </a:stretch>
      </xdr:blipFill>
      <xdr:spPr>
        <a:xfrm>
          <a:off x="1259840" y="32626300"/>
          <a:ext cx="71120" cy="169545"/>
        </a:xfrm>
        <a:prstGeom prst="rect">
          <a:avLst/>
        </a:prstGeom>
        <a:noFill/>
        <a:ln w="9525">
          <a:noFill/>
        </a:ln>
      </xdr:spPr>
    </xdr:pic>
    <xdr:clientData/>
  </xdr:twoCellAnchor>
  <xdr:twoCellAnchor editAs="oneCell">
    <xdr:from>
      <xdr:col>2</xdr:col>
      <xdr:colOff>0</xdr:colOff>
      <xdr:row>13</xdr:row>
      <xdr:rowOff>0</xdr:rowOff>
    </xdr:from>
    <xdr:to>
      <xdr:col>2</xdr:col>
      <xdr:colOff>80010</xdr:colOff>
      <xdr:row>13</xdr:row>
      <xdr:rowOff>237490</xdr:rowOff>
    </xdr:to>
    <xdr:pic>
      <xdr:nvPicPr>
        <xdr:cNvPr id="24" name="Text Box 79" descr="xl/drawings/NULL"/>
        <xdr:cNvPicPr/>
      </xdr:nvPicPr>
      <xdr:blipFill>
        <a:blip r:embed="rId1" r:link="rId2"/>
        <a:stretch>
          <a:fillRect/>
        </a:stretch>
      </xdr:blipFill>
      <xdr:spPr>
        <a:xfrm>
          <a:off x="1259840" y="32626300"/>
          <a:ext cx="80010" cy="237490"/>
        </a:xfrm>
        <a:prstGeom prst="rect">
          <a:avLst/>
        </a:prstGeom>
        <a:noFill/>
        <a:ln w="9525">
          <a:noFill/>
        </a:ln>
      </xdr:spPr>
    </xdr:pic>
    <xdr:clientData/>
  </xdr:twoCellAnchor>
  <xdr:twoCellAnchor editAs="oneCell">
    <xdr:from>
      <xdr:col>2</xdr:col>
      <xdr:colOff>0</xdr:colOff>
      <xdr:row>13</xdr:row>
      <xdr:rowOff>0</xdr:rowOff>
    </xdr:from>
    <xdr:to>
      <xdr:col>2</xdr:col>
      <xdr:colOff>80010</xdr:colOff>
      <xdr:row>13</xdr:row>
      <xdr:rowOff>169545</xdr:rowOff>
    </xdr:to>
    <xdr:pic>
      <xdr:nvPicPr>
        <xdr:cNvPr id="25" name="Picture 321" descr="xl/drawings/NULL"/>
        <xdr:cNvPicPr/>
      </xdr:nvPicPr>
      <xdr:blipFill>
        <a:blip r:embed="rId3" r:link="rId2"/>
        <a:stretch>
          <a:fillRect/>
        </a:stretch>
      </xdr:blipFill>
      <xdr:spPr>
        <a:xfrm>
          <a:off x="1259840" y="32626300"/>
          <a:ext cx="80010" cy="169545"/>
        </a:xfrm>
        <a:prstGeom prst="rect">
          <a:avLst/>
        </a:prstGeom>
        <a:noFill/>
        <a:ln w="9525">
          <a:noFill/>
        </a:ln>
      </xdr:spPr>
    </xdr:pic>
    <xdr:clientData/>
  </xdr:twoCellAnchor>
  <xdr:twoCellAnchor editAs="oneCell">
    <xdr:from>
      <xdr:col>1</xdr:col>
      <xdr:colOff>0</xdr:colOff>
      <xdr:row>44</xdr:row>
      <xdr:rowOff>0</xdr:rowOff>
    </xdr:from>
    <xdr:to>
      <xdr:col>1</xdr:col>
      <xdr:colOff>71120</xdr:colOff>
      <xdr:row>44</xdr:row>
      <xdr:rowOff>237490</xdr:rowOff>
    </xdr:to>
    <xdr:pic>
      <xdr:nvPicPr>
        <xdr:cNvPr id="72" name="Text Box 79" descr="clipboard/drawings/NULL"/>
        <xdr:cNvPicPr/>
      </xdr:nvPicPr>
      <xdr:blipFill>
        <a:blip r:embed="rId1" r:link="rId2" cstate="print"/>
        <a:stretch>
          <a:fillRect/>
        </a:stretch>
      </xdr:blipFill>
      <xdr:spPr>
        <a:xfrm>
          <a:off x="531495" y="110642400"/>
          <a:ext cx="71120" cy="237490"/>
        </a:xfrm>
        <a:prstGeom prst="rect">
          <a:avLst/>
        </a:prstGeom>
        <a:noFill/>
        <a:ln w="9525">
          <a:noFill/>
        </a:ln>
      </xdr:spPr>
    </xdr:pic>
    <xdr:clientData/>
  </xdr:twoCellAnchor>
  <xdr:twoCellAnchor editAs="oneCell">
    <xdr:from>
      <xdr:col>1</xdr:col>
      <xdr:colOff>0</xdr:colOff>
      <xdr:row>44</xdr:row>
      <xdr:rowOff>0</xdr:rowOff>
    </xdr:from>
    <xdr:to>
      <xdr:col>1</xdr:col>
      <xdr:colOff>80010</xdr:colOff>
      <xdr:row>44</xdr:row>
      <xdr:rowOff>237490</xdr:rowOff>
    </xdr:to>
    <xdr:pic>
      <xdr:nvPicPr>
        <xdr:cNvPr id="74" name="Text Box 79" descr="xl/drawings/NULL"/>
        <xdr:cNvPicPr/>
      </xdr:nvPicPr>
      <xdr:blipFill>
        <a:blip r:embed="rId1" r:link="rId2" cstate="print"/>
        <a:stretch>
          <a:fillRect/>
        </a:stretch>
      </xdr:blipFill>
      <xdr:spPr>
        <a:xfrm>
          <a:off x="531495" y="110642400"/>
          <a:ext cx="80010" cy="237490"/>
        </a:xfrm>
        <a:prstGeom prst="rect">
          <a:avLst/>
        </a:prstGeom>
        <a:noFill/>
        <a:ln w="9525">
          <a:noFill/>
        </a:ln>
      </xdr:spPr>
    </xdr:pic>
    <xdr:clientData/>
  </xdr:twoCellAnchor>
  <xdr:twoCellAnchor editAs="oneCell">
    <xdr:from>
      <xdr:col>2</xdr:col>
      <xdr:colOff>545465</xdr:colOff>
      <xdr:row>36</xdr:row>
      <xdr:rowOff>0</xdr:rowOff>
    </xdr:from>
    <xdr:to>
      <xdr:col>2</xdr:col>
      <xdr:colOff>554990</xdr:colOff>
      <xdr:row>36</xdr:row>
      <xdr:rowOff>14605</xdr:rowOff>
    </xdr:to>
    <xdr:pic>
      <xdr:nvPicPr>
        <xdr:cNvPr id="76" name="Picture 1346" descr="clip_image67"/>
        <xdr:cNvPicPr>
          <a:picLocks noChangeAspect="1"/>
        </xdr:cNvPicPr>
      </xdr:nvPicPr>
      <xdr:blipFill>
        <a:blip r:embed="rId4"/>
        <a:stretch>
          <a:fillRect/>
        </a:stretch>
      </xdr:blipFill>
      <xdr:spPr>
        <a:xfrm>
          <a:off x="1805305" y="89674700"/>
          <a:ext cx="9525" cy="14605"/>
        </a:xfrm>
        <a:prstGeom prst="rect">
          <a:avLst/>
        </a:prstGeom>
        <a:noFill/>
        <a:ln w="9525">
          <a:noFill/>
        </a:ln>
      </xdr:spPr>
    </xdr:pic>
    <xdr:clientData/>
  </xdr:twoCellAnchor>
  <xdr:twoCellAnchor editAs="oneCell">
    <xdr:from>
      <xdr:col>2</xdr:col>
      <xdr:colOff>545465</xdr:colOff>
      <xdr:row>36</xdr:row>
      <xdr:rowOff>0</xdr:rowOff>
    </xdr:from>
    <xdr:to>
      <xdr:col>2</xdr:col>
      <xdr:colOff>622935</xdr:colOff>
      <xdr:row>36</xdr:row>
      <xdr:rowOff>14605</xdr:rowOff>
    </xdr:to>
    <xdr:pic>
      <xdr:nvPicPr>
        <xdr:cNvPr id="77" name="Picture 1349" descr="clip_image70"/>
        <xdr:cNvPicPr>
          <a:picLocks noChangeAspect="1"/>
        </xdr:cNvPicPr>
      </xdr:nvPicPr>
      <xdr:blipFill>
        <a:blip r:embed="rId4"/>
        <a:stretch>
          <a:fillRect/>
        </a:stretch>
      </xdr:blipFill>
      <xdr:spPr>
        <a:xfrm>
          <a:off x="1805305" y="89674700"/>
          <a:ext cx="77470" cy="14605"/>
        </a:xfrm>
        <a:prstGeom prst="rect">
          <a:avLst/>
        </a:prstGeom>
        <a:noFill/>
        <a:ln w="9525">
          <a:noFill/>
        </a:ln>
      </xdr:spPr>
    </xdr:pic>
    <xdr:clientData/>
  </xdr:twoCellAnchor>
  <xdr:twoCellAnchor editAs="oneCell">
    <xdr:from>
      <xdr:col>2</xdr:col>
      <xdr:colOff>545465</xdr:colOff>
      <xdr:row>36</xdr:row>
      <xdr:rowOff>0</xdr:rowOff>
    </xdr:from>
    <xdr:to>
      <xdr:col>2</xdr:col>
      <xdr:colOff>554990</xdr:colOff>
      <xdr:row>36</xdr:row>
      <xdr:rowOff>9525</xdr:rowOff>
    </xdr:to>
    <xdr:pic>
      <xdr:nvPicPr>
        <xdr:cNvPr id="78" name="Picture 1346" descr="clip_image67"/>
        <xdr:cNvPicPr>
          <a:picLocks noChangeAspect="1"/>
        </xdr:cNvPicPr>
      </xdr:nvPicPr>
      <xdr:blipFill>
        <a:blip r:embed="rId4"/>
        <a:stretch>
          <a:fillRect/>
        </a:stretch>
      </xdr:blipFill>
      <xdr:spPr>
        <a:xfrm>
          <a:off x="1805305" y="89674700"/>
          <a:ext cx="9525" cy="9525"/>
        </a:xfrm>
        <a:prstGeom prst="rect">
          <a:avLst/>
        </a:prstGeom>
        <a:noFill/>
        <a:ln w="9525">
          <a:noFill/>
        </a:ln>
      </xdr:spPr>
    </xdr:pic>
    <xdr:clientData/>
  </xdr:twoCellAnchor>
  <xdr:twoCellAnchor editAs="oneCell">
    <xdr:from>
      <xdr:col>2</xdr:col>
      <xdr:colOff>545465</xdr:colOff>
      <xdr:row>36</xdr:row>
      <xdr:rowOff>0</xdr:rowOff>
    </xdr:from>
    <xdr:to>
      <xdr:col>2</xdr:col>
      <xdr:colOff>622935</xdr:colOff>
      <xdr:row>36</xdr:row>
      <xdr:rowOff>9525</xdr:rowOff>
    </xdr:to>
    <xdr:pic>
      <xdr:nvPicPr>
        <xdr:cNvPr id="79" name="Picture 1349" descr="clip_image70"/>
        <xdr:cNvPicPr>
          <a:picLocks noChangeAspect="1"/>
        </xdr:cNvPicPr>
      </xdr:nvPicPr>
      <xdr:blipFill>
        <a:blip r:embed="rId4"/>
        <a:stretch>
          <a:fillRect/>
        </a:stretch>
      </xdr:blipFill>
      <xdr:spPr>
        <a:xfrm>
          <a:off x="1805305" y="89674700"/>
          <a:ext cx="77470" cy="9525"/>
        </a:xfrm>
        <a:prstGeom prst="rect">
          <a:avLst/>
        </a:prstGeom>
        <a:noFill/>
        <a:ln w="9525">
          <a:noFill/>
        </a:ln>
      </xdr:spPr>
    </xdr:pic>
    <xdr:clientData/>
  </xdr:twoCellAnchor>
  <xdr:twoCellAnchor editAs="oneCell">
    <xdr:from>
      <xdr:col>2</xdr:col>
      <xdr:colOff>0</xdr:colOff>
      <xdr:row>43</xdr:row>
      <xdr:rowOff>0</xdr:rowOff>
    </xdr:from>
    <xdr:to>
      <xdr:col>2</xdr:col>
      <xdr:colOff>71120</xdr:colOff>
      <xdr:row>43</xdr:row>
      <xdr:rowOff>237490</xdr:rowOff>
    </xdr:to>
    <xdr:pic>
      <xdr:nvPicPr>
        <xdr:cNvPr id="204" name="Text Box 79" descr="clipboard/drawings/NULL"/>
        <xdr:cNvPicPr/>
      </xdr:nvPicPr>
      <xdr:blipFill>
        <a:blip r:embed="rId1" r:link="rId2" cstate="print"/>
        <a:stretch>
          <a:fillRect/>
        </a:stretch>
      </xdr:blipFill>
      <xdr:spPr>
        <a:xfrm>
          <a:off x="1259840" y="108178600"/>
          <a:ext cx="71120" cy="237490"/>
        </a:xfrm>
        <a:prstGeom prst="rect">
          <a:avLst/>
        </a:prstGeom>
        <a:noFill/>
        <a:ln w="9525">
          <a:noFill/>
        </a:ln>
      </xdr:spPr>
    </xdr:pic>
    <xdr:clientData/>
  </xdr:twoCellAnchor>
  <xdr:twoCellAnchor editAs="oneCell">
    <xdr:from>
      <xdr:col>2</xdr:col>
      <xdr:colOff>0</xdr:colOff>
      <xdr:row>43</xdr:row>
      <xdr:rowOff>0</xdr:rowOff>
    </xdr:from>
    <xdr:to>
      <xdr:col>2</xdr:col>
      <xdr:colOff>71120</xdr:colOff>
      <xdr:row>43</xdr:row>
      <xdr:rowOff>169545</xdr:rowOff>
    </xdr:to>
    <xdr:pic>
      <xdr:nvPicPr>
        <xdr:cNvPr id="205" name="Picture 321" descr="clipboard/drawings/NULL"/>
        <xdr:cNvPicPr/>
      </xdr:nvPicPr>
      <xdr:blipFill>
        <a:blip r:embed="rId3" r:link="rId2" cstate="print"/>
        <a:stretch>
          <a:fillRect/>
        </a:stretch>
      </xdr:blipFill>
      <xdr:spPr>
        <a:xfrm>
          <a:off x="1259840" y="108178600"/>
          <a:ext cx="71120" cy="169545"/>
        </a:xfrm>
        <a:prstGeom prst="rect">
          <a:avLst/>
        </a:prstGeom>
        <a:noFill/>
        <a:ln w="9525">
          <a:noFill/>
        </a:ln>
      </xdr:spPr>
    </xdr:pic>
    <xdr:clientData/>
  </xdr:twoCellAnchor>
  <xdr:twoCellAnchor editAs="oneCell">
    <xdr:from>
      <xdr:col>2</xdr:col>
      <xdr:colOff>0</xdr:colOff>
      <xdr:row>43</xdr:row>
      <xdr:rowOff>0</xdr:rowOff>
    </xdr:from>
    <xdr:to>
      <xdr:col>2</xdr:col>
      <xdr:colOff>80010</xdr:colOff>
      <xdr:row>43</xdr:row>
      <xdr:rowOff>237490</xdr:rowOff>
    </xdr:to>
    <xdr:pic>
      <xdr:nvPicPr>
        <xdr:cNvPr id="206" name="Text Box 79" descr="xl/drawings/NULL"/>
        <xdr:cNvPicPr/>
      </xdr:nvPicPr>
      <xdr:blipFill>
        <a:blip r:embed="rId1" r:link="rId2" cstate="print"/>
        <a:stretch>
          <a:fillRect/>
        </a:stretch>
      </xdr:blipFill>
      <xdr:spPr>
        <a:xfrm>
          <a:off x="1259840" y="108178600"/>
          <a:ext cx="80010" cy="237490"/>
        </a:xfrm>
        <a:prstGeom prst="rect">
          <a:avLst/>
        </a:prstGeom>
        <a:noFill/>
        <a:ln w="9525">
          <a:noFill/>
        </a:ln>
      </xdr:spPr>
    </xdr:pic>
    <xdr:clientData/>
  </xdr:twoCellAnchor>
  <xdr:twoCellAnchor editAs="oneCell">
    <xdr:from>
      <xdr:col>2</xdr:col>
      <xdr:colOff>0</xdr:colOff>
      <xdr:row>43</xdr:row>
      <xdr:rowOff>0</xdr:rowOff>
    </xdr:from>
    <xdr:to>
      <xdr:col>2</xdr:col>
      <xdr:colOff>80010</xdr:colOff>
      <xdr:row>43</xdr:row>
      <xdr:rowOff>169545</xdr:rowOff>
    </xdr:to>
    <xdr:pic>
      <xdr:nvPicPr>
        <xdr:cNvPr id="207" name="Picture 321" descr="xl/drawings/NULL"/>
        <xdr:cNvPicPr/>
      </xdr:nvPicPr>
      <xdr:blipFill>
        <a:blip r:embed="rId3" r:link="rId2" cstate="print"/>
        <a:stretch>
          <a:fillRect/>
        </a:stretch>
      </xdr:blipFill>
      <xdr:spPr>
        <a:xfrm>
          <a:off x="1259840" y="108178600"/>
          <a:ext cx="80010" cy="169545"/>
        </a:xfrm>
        <a:prstGeom prst="rect">
          <a:avLst/>
        </a:prstGeom>
        <a:noFill/>
        <a:ln w="9525">
          <a:noFill/>
        </a:ln>
      </xdr:spPr>
    </xdr:pic>
    <xdr:clientData/>
  </xdr:twoCellAnchor>
  <xdr:twoCellAnchor editAs="oneCell">
    <xdr:from>
      <xdr:col>2</xdr:col>
      <xdr:colOff>545465</xdr:colOff>
      <xdr:row>35</xdr:row>
      <xdr:rowOff>0</xdr:rowOff>
    </xdr:from>
    <xdr:to>
      <xdr:col>2</xdr:col>
      <xdr:colOff>554990</xdr:colOff>
      <xdr:row>35</xdr:row>
      <xdr:rowOff>14605</xdr:rowOff>
    </xdr:to>
    <xdr:pic>
      <xdr:nvPicPr>
        <xdr:cNvPr id="350" name="Picture 1346" descr="clip_image67"/>
        <xdr:cNvPicPr>
          <a:picLocks noChangeAspect="1"/>
        </xdr:cNvPicPr>
      </xdr:nvPicPr>
      <xdr:blipFill>
        <a:blip r:embed="rId4"/>
        <a:stretch>
          <a:fillRect/>
        </a:stretch>
      </xdr:blipFill>
      <xdr:spPr>
        <a:xfrm>
          <a:off x="1805305" y="89242900"/>
          <a:ext cx="9525" cy="14605"/>
        </a:xfrm>
        <a:prstGeom prst="rect">
          <a:avLst/>
        </a:prstGeom>
        <a:noFill/>
        <a:ln w="9525">
          <a:noFill/>
        </a:ln>
      </xdr:spPr>
    </xdr:pic>
    <xdr:clientData/>
  </xdr:twoCellAnchor>
  <xdr:twoCellAnchor editAs="oneCell">
    <xdr:from>
      <xdr:col>2</xdr:col>
      <xdr:colOff>545465</xdr:colOff>
      <xdr:row>35</xdr:row>
      <xdr:rowOff>0</xdr:rowOff>
    </xdr:from>
    <xdr:to>
      <xdr:col>2</xdr:col>
      <xdr:colOff>622935</xdr:colOff>
      <xdr:row>35</xdr:row>
      <xdr:rowOff>14605</xdr:rowOff>
    </xdr:to>
    <xdr:pic>
      <xdr:nvPicPr>
        <xdr:cNvPr id="351" name="Picture 1349" descr="clip_image70"/>
        <xdr:cNvPicPr>
          <a:picLocks noChangeAspect="1"/>
        </xdr:cNvPicPr>
      </xdr:nvPicPr>
      <xdr:blipFill>
        <a:blip r:embed="rId4"/>
        <a:stretch>
          <a:fillRect/>
        </a:stretch>
      </xdr:blipFill>
      <xdr:spPr>
        <a:xfrm>
          <a:off x="1805305" y="89242900"/>
          <a:ext cx="77470" cy="14605"/>
        </a:xfrm>
        <a:prstGeom prst="rect">
          <a:avLst/>
        </a:prstGeom>
        <a:noFill/>
        <a:ln w="9525">
          <a:noFill/>
        </a:ln>
      </xdr:spPr>
    </xdr:pic>
    <xdr:clientData/>
  </xdr:twoCellAnchor>
  <xdr:twoCellAnchor editAs="oneCell">
    <xdr:from>
      <xdr:col>2</xdr:col>
      <xdr:colOff>545465</xdr:colOff>
      <xdr:row>35</xdr:row>
      <xdr:rowOff>0</xdr:rowOff>
    </xdr:from>
    <xdr:to>
      <xdr:col>2</xdr:col>
      <xdr:colOff>554990</xdr:colOff>
      <xdr:row>35</xdr:row>
      <xdr:rowOff>9525</xdr:rowOff>
    </xdr:to>
    <xdr:pic>
      <xdr:nvPicPr>
        <xdr:cNvPr id="352" name="Picture 1346" descr="clip_image67"/>
        <xdr:cNvPicPr>
          <a:picLocks noChangeAspect="1"/>
        </xdr:cNvPicPr>
      </xdr:nvPicPr>
      <xdr:blipFill>
        <a:blip r:embed="rId4"/>
        <a:stretch>
          <a:fillRect/>
        </a:stretch>
      </xdr:blipFill>
      <xdr:spPr>
        <a:xfrm>
          <a:off x="1805305" y="89242900"/>
          <a:ext cx="9525" cy="9525"/>
        </a:xfrm>
        <a:prstGeom prst="rect">
          <a:avLst/>
        </a:prstGeom>
        <a:noFill/>
        <a:ln w="9525">
          <a:noFill/>
        </a:ln>
      </xdr:spPr>
    </xdr:pic>
    <xdr:clientData/>
  </xdr:twoCellAnchor>
  <xdr:twoCellAnchor editAs="oneCell">
    <xdr:from>
      <xdr:col>2</xdr:col>
      <xdr:colOff>545465</xdr:colOff>
      <xdr:row>35</xdr:row>
      <xdr:rowOff>0</xdr:rowOff>
    </xdr:from>
    <xdr:to>
      <xdr:col>2</xdr:col>
      <xdr:colOff>622935</xdr:colOff>
      <xdr:row>35</xdr:row>
      <xdr:rowOff>9525</xdr:rowOff>
    </xdr:to>
    <xdr:pic>
      <xdr:nvPicPr>
        <xdr:cNvPr id="353" name="Picture 1349" descr="clip_image70"/>
        <xdr:cNvPicPr>
          <a:picLocks noChangeAspect="1"/>
        </xdr:cNvPicPr>
      </xdr:nvPicPr>
      <xdr:blipFill>
        <a:blip r:embed="rId4"/>
        <a:stretch>
          <a:fillRect/>
        </a:stretch>
      </xdr:blipFill>
      <xdr:spPr>
        <a:xfrm>
          <a:off x="1805305" y="89242900"/>
          <a:ext cx="77470" cy="9525"/>
        </a:xfrm>
        <a:prstGeom prst="rect">
          <a:avLst/>
        </a:prstGeom>
        <a:noFill/>
        <a:ln w="9525">
          <a:noFill/>
        </a:ln>
      </xdr:spPr>
    </xdr:pic>
    <xdr:clientData/>
  </xdr:twoCellAnchor>
  <xdr:twoCellAnchor editAs="oneCell">
    <xdr:from>
      <xdr:col>2</xdr:col>
      <xdr:colOff>0</xdr:colOff>
      <xdr:row>67</xdr:row>
      <xdr:rowOff>0</xdr:rowOff>
    </xdr:from>
    <xdr:to>
      <xdr:col>2</xdr:col>
      <xdr:colOff>71120</xdr:colOff>
      <xdr:row>67</xdr:row>
      <xdr:rowOff>237490</xdr:rowOff>
    </xdr:to>
    <xdr:pic>
      <xdr:nvPicPr>
        <xdr:cNvPr id="506" name="Text Box 79" descr="clipboard/drawings/NULL"/>
        <xdr:cNvPicPr/>
      </xdr:nvPicPr>
      <xdr:blipFill>
        <a:blip r:embed="rId1" r:link="rId2"/>
        <a:stretch>
          <a:fillRect/>
        </a:stretch>
      </xdr:blipFill>
      <xdr:spPr>
        <a:xfrm>
          <a:off x="1259840" y="168567100"/>
          <a:ext cx="71120" cy="237490"/>
        </a:xfrm>
        <a:prstGeom prst="rect">
          <a:avLst/>
        </a:prstGeom>
        <a:noFill/>
        <a:ln w="9525">
          <a:noFill/>
        </a:ln>
      </xdr:spPr>
    </xdr:pic>
    <xdr:clientData/>
  </xdr:twoCellAnchor>
  <xdr:twoCellAnchor editAs="oneCell">
    <xdr:from>
      <xdr:col>2</xdr:col>
      <xdr:colOff>0</xdr:colOff>
      <xdr:row>67</xdr:row>
      <xdr:rowOff>0</xdr:rowOff>
    </xdr:from>
    <xdr:to>
      <xdr:col>2</xdr:col>
      <xdr:colOff>71120</xdr:colOff>
      <xdr:row>67</xdr:row>
      <xdr:rowOff>169545</xdr:rowOff>
    </xdr:to>
    <xdr:pic>
      <xdr:nvPicPr>
        <xdr:cNvPr id="507" name="Picture 321" descr="clipboard/drawings/NULL"/>
        <xdr:cNvPicPr/>
      </xdr:nvPicPr>
      <xdr:blipFill>
        <a:blip r:embed="rId3" r:link="rId2"/>
        <a:stretch>
          <a:fillRect/>
        </a:stretch>
      </xdr:blipFill>
      <xdr:spPr>
        <a:xfrm>
          <a:off x="1259840" y="168567100"/>
          <a:ext cx="71120" cy="169545"/>
        </a:xfrm>
        <a:prstGeom prst="rect">
          <a:avLst/>
        </a:prstGeom>
        <a:noFill/>
        <a:ln w="9525">
          <a:noFill/>
        </a:ln>
      </xdr:spPr>
    </xdr:pic>
    <xdr:clientData/>
  </xdr:twoCellAnchor>
  <xdr:twoCellAnchor editAs="oneCell">
    <xdr:from>
      <xdr:col>2</xdr:col>
      <xdr:colOff>0</xdr:colOff>
      <xdr:row>67</xdr:row>
      <xdr:rowOff>0</xdr:rowOff>
    </xdr:from>
    <xdr:to>
      <xdr:col>2</xdr:col>
      <xdr:colOff>80010</xdr:colOff>
      <xdr:row>67</xdr:row>
      <xdr:rowOff>237490</xdr:rowOff>
    </xdr:to>
    <xdr:pic>
      <xdr:nvPicPr>
        <xdr:cNvPr id="508" name="Text Box 79" descr="xl/drawings/NULL"/>
        <xdr:cNvPicPr/>
      </xdr:nvPicPr>
      <xdr:blipFill>
        <a:blip r:embed="rId1" r:link="rId2"/>
        <a:stretch>
          <a:fillRect/>
        </a:stretch>
      </xdr:blipFill>
      <xdr:spPr>
        <a:xfrm>
          <a:off x="1259840" y="168567100"/>
          <a:ext cx="80010" cy="237490"/>
        </a:xfrm>
        <a:prstGeom prst="rect">
          <a:avLst/>
        </a:prstGeom>
        <a:noFill/>
        <a:ln w="9525">
          <a:noFill/>
        </a:ln>
      </xdr:spPr>
    </xdr:pic>
    <xdr:clientData/>
  </xdr:twoCellAnchor>
  <xdr:twoCellAnchor editAs="oneCell">
    <xdr:from>
      <xdr:col>2</xdr:col>
      <xdr:colOff>0</xdr:colOff>
      <xdr:row>67</xdr:row>
      <xdr:rowOff>0</xdr:rowOff>
    </xdr:from>
    <xdr:to>
      <xdr:col>2</xdr:col>
      <xdr:colOff>80010</xdr:colOff>
      <xdr:row>67</xdr:row>
      <xdr:rowOff>169545</xdr:rowOff>
    </xdr:to>
    <xdr:pic>
      <xdr:nvPicPr>
        <xdr:cNvPr id="509" name="Picture 321" descr="xl/drawings/NULL"/>
        <xdr:cNvPicPr/>
      </xdr:nvPicPr>
      <xdr:blipFill>
        <a:blip r:embed="rId3" r:link="rId2"/>
        <a:stretch>
          <a:fillRect/>
        </a:stretch>
      </xdr:blipFill>
      <xdr:spPr>
        <a:xfrm>
          <a:off x="1259840" y="168567100"/>
          <a:ext cx="80010" cy="169545"/>
        </a:xfrm>
        <a:prstGeom prst="rect">
          <a:avLst/>
        </a:prstGeom>
        <a:noFill/>
        <a:ln w="9525">
          <a:noFill/>
        </a:ln>
      </xdr:spPr>
    </xdr:pic>
    <xdr:clientData/>
  </xdr:twoCellAnchor>
  <xdr:twoCellAnchor editAs="oneCell">
    <xdr:from>
      <xdr:col>2</xdr:col>
      <xdr:colOff>0</xdr:colOff>
      <xdr:row>67</xdr:row>
      <xdr:rowOff>0</xdr:rowOff>
    </xdr:from>
    <xdr:to>
      <xdr:col>2</xdr:col>
      <xdr:colOff>71755</xdr:colOff>
      <xdr:row>67</xdr:row>
      <xdr:rowOff>220345</xdr:rowOff>
    </xdr:to>
    <xdr:pic>
      <xdr:nvPicPr>
        <xdr:cNvPr id="518" name="Text Box 79" descr="clipboard/drawings/NULL"/>
        <xdr:cNvPicPr/>
      </xdr:nvPicPr>
      <xdr:blipFill>
        <a:blip r:embed="rId1" r:link="rId2"/>
        <a:stretch>
          <a:fillRect/>
        </a:stretch>
      </xdr:blipFill>
      <xdr:spPr>
        <a:xfrm>
          <a:off x="1259840" y="168567100"/>
          <a:ext cx="71755" cy="220345"/>
        </a:xfrm>
        <a:prstGeom prst="rect">
          <a:avLst/>
        </a:prstGeom>
        <a:noFill/>
        <a:ln w="9525">
          <a:noFill/>
        </a:ln>
      </xdr:spPr>
    </xdr:pic>
    <xdr:clientData/>
  </xdr:twoCellAnchor>
  <xdr:twoCellAnchor editAs="oneCell">
    <xdr:from>
      <xdr:col>2</xdr:col>
      <xdr:colOff>0</xdr:colOff>
      <xdr:row>67</xdr:row>
      <xdr:rowOff>0</xdr:rowOff>
    </xdr:from>
    <xdr:to>
      <xdr:col>2</xdr:col>
      <xdr:colOff>71755</xdr:colOff>
      <xdr:row>67</xdr:row>
      <xdr:rowOff>167640</xdr:rowOff>
    </xdr:to>
    <xdr:pic>
      <xdr:nvPicPr>
        <xdr:cNvPr id="519" name="Picture 321" descr="clipboard/drawings/NULL"/>
        <xdr:cNvPicPr/>
      </xdr:nvPicPr>
      <xdr:blipFill>
        <a:blip r:embed="rId3" r:link="rId2"/>
        <a:stretch>
          <a:fillRect/>
        </a:stretch>
      </xdr:blipFill>
      <xdr:spPr>
        <a:xfrm>
          <a:off x="1259840" y="168567100"/>
          <a:ext cx="71755" cy="167640"/>
        </a:xfrm>
        <a:prstGeom prst="rect">
          <a:avLst/>
        </a:prstGeom>
        <a:noFill/>
        <a:ln w="9525">
          <a:noFill/>
        </a:ln>
      </xdr:spPr>
    </xdr:pic>
    <xdr:clientData/>
  </xdr:twoCellAnchor>
  <xdr:twoCellAnchor editAs="oneCell">
    <xdr:from>
      <xdr:col>2</xdr:col>
      <xdr:colOff>0</xdr:colOff>
      <xdr:row>67</xdr:row>
      <xdr:rowOff>0</xdr:rowOff>
    </xdr:from>
    <xdr:to>
      <xdr:col>2</xdr:col>
      <xdr:colOff>80645</xdr:colOff>
      <xdr:row>67</xdr:row>
      <xdr:rowOff>220345</xdr:rowOff>
    </xdr:to>
    <xdr:pic>
      <xdr:nvPicPr>
        <xdr:cNvPr id="520" name="Text Box 79" descr="xl/drawings/NULL"/>
        <xdr:cNvPicPr/>
      </xdr:nvPicPr>
      <xdr:blipFill>
        <a:blip r:embed="rId1" r:link="rId2"/>
        <a:stretch>
          <a:fillRect/>
        </a:stretch>
      </xdr:blipFill>
      <xdr:spPr>
        <a:xfrm>
          <a:off x="1259840" y="168567100"/>
          <a:ext cx="80645" cy="220345"/>
        </a:xfrm>
        <a:prstGeom prst="rect">
          <a:avLst/>
        </a:prstGeom>
        <a:noFill/>
        <a:ln w="9525">
          <a:noFill/>
        </a:ln>
      </xdr:spPr>
    </xdr:pic>
    <xdr:clientData/>
  </xdr:twoCellAnchor>
  <xdr:twoCellAnchor editAs="oneCell">
    <xdr:from>
      <xdr:col>2</xdr:col>
      <xdr:colOff>0</xdr:colOff>
      <xdr:row>67</xdr:row>
      <xdr:rowOff>0</xdr:rowOff>
    </xdr:from>
    <xdr:to>
      <xdr:col>2</xdr:col>
      <xdr:colOff>80645</xdr:colOff>
      <xdr:row>67</xdr:row>
      <xdr:rowOff>167640</xdr:rowOff>
    </xdr:to>
    <xdr:pic>
      <xdr:nvPicPr>
        <xdr:cNvPr id="521" name="Picture 321" descr="xl/drawings/NULL"/>
        <xdr:cNvPicPr/>
      </xdr:nvPicPr>
      <xdr:blipFill>
        <a:blip r:embed="rId3" r:link="rId2"/>
        <a:stretch>
          <a:fillRect/>
        </a:stretch>
      </xdr:blipFill>
      <xdr:spPr>
        <a:xfrm>
          <a:off x="1259840" y="168567100"/>
          <a:ext cx="80645" cy="167640"/>
        </a:xfrm>
        <a:prstGeom prst="rect">
          <a:avLst/>
        </a:prstGeom>
        <a:noFill/>
        <a:ln w="9525">
          <a:noFill/>
        </a:ln>
      </xdr:spPr>
    </xdr:pic>
    <xdr:clientData/>
  </xdr:twoCellAnchor>
  <xdr:twoCellAnchor editAs="oneCell">
    <xdr:from>
      <xdr:col>2</xdr:col>
      <xdr:colOff>0</xdr:colOff>
      <xdr:row>67</xdr:row>
      <xdr:rowOff>0</xdr:rowOff>
    </xdr:from>
    <xdr:to>
      <xdr:col>2</xdr:col>
      <xdr:colOff>71755</xdr:colOff>
      <xdr:row>67</xdr:row>
      <xdr:rowOff>225425</xdr:rowOff>
    </xdr:to>
    <xdr:pic>
      <xdr:nvPicPr>
        <xdr:cNvPr id="522" name="Text Box 79" descr="clipboard/drawings/NULL"/>
        <xdr:cNvPicPr/>
      </xdr:nvPicPr>
      <xdr:blipFill>
        <a:blip r:embed="rId1" r:link="rId2"/>
        <a:stretch>
          <a:fillRect/>
        </a:stretch>
      </xdr:blipFill>
      <xdr:spPr>
        <a:xfrm>
          <a:off x="1259840" y="168567100"/>
          <a:ext cx="71755" cy="225425"/>
        </a:xfrm>
        <a:prstGeom prst="rect">
          <a:avLst/>
        </a:prstGeom>
        <a:noFill/>
        <a:ln w="9525">
          <a:noFill/>
        </a:ln>
      </xdr:spPr>
    </xdr:pic>
    <xdr:clientData/>
  </xdr:twoCellAnchor>
  <xdr:twoCellAnchor editAs="oneCell">
    <xdr:from>
      <xdr:col>2</xdr:col>
      <xdr:colOff>0</xdr:colOff>
      <xdr:row>67</xdr:row>
      <xdr:rowOff>0</xdr:rowOff>
    </xdr:from>
    <xdr:to>
      <xdr:col>2</xdr:col>
      <xdr:colOff>80645</xdr:colOff>
      <xdr:row>67</xdr:row>
      <xdr:rowOff>225425</xdr:rowOff>
    </xdr:to>
    <xdr:pic>
      <xdr:nvPicPr>
        <xdr:cNvPr id="523" name="Text Box 79" descr="xl/drawings/NULL"/>
        <xdr:cNvPicPr/>
      </xdr:nvPicPr>
      <xdr:blipFill>
        <a:blip r:embed="rId1" r:link="rId2"/>
        <a:stretch>
          <a:fillRect/>
        </a:stretch>
      </xdr:blipFill>
      <xdr:spPr>
        <a:xfrm>
          <a:off x="1259840" y="168567100"/>
          <a:ext cx="80645" cy="225425"/>
        </a:xfrm>
        <a:prstGeom prst="rect">
          <a:avLst/>
        </a:prstGeom>
        <a:noFill/>
        <a:ln w="9525">
          <a:noFill/>
        </a:ln>
      </xdr:spPr>
    </xdr:pic>
    <xdr:clientData/>
  </xdr:twoCellAnchor>
  <xdr:twoCellAnchor editAs="oneCell">
    <xdr:from>
      <xdr:col>2</xdr:col>
      <xdr:colOff>0</xdr:colOff>
      <xdr:row>64</xdr:row>
      <xdr:rowOff>0</xdr:rowOff>
    </xdr:from>
    <xdr:to>
      <xdr:col>2</xdr:col>
      <xdr:colOff>75565</xdr:colOff>
      <xdr:row>64</xdr:row>
      <xdr:rowOff>223520</xdr:rowOff>
    </xdr:to>
    <xdr:pic>
      <xdr:nvPicPr>
        <xdr:cNvPr id="532" name="Text Box 79" descr="clipboard/drawings/NULL"/>
        <xdr:cNvPicPr/>
      </xdr:nvPicPr>
      <xdr:blipFill>
        <a:blip r:embed="rId1" r:link="rId2"/>
        <a:stretch>
          <a:fillRect/>
        </a:stretch>
      </xdr:blipFill>
      <xdr:spPr>
        <a:xfrm>
          <a:off x="1259840" y="160058100"/>
          <a:ext cx="75565" cy="223520"/>
        </a:xfrm>
        <a:prstGeom prst="rect">
          <a:avLst/>
        </a:prstGeom>
        <a:noFill/>
        <a:ln w="9525">
          <a:noFill/>
        </a:ln>
      </xdr:spPr>
    </xdr:pic>
    <xdr:clientData/>
  </xdr:twoCellAnchor>
  <xdr:twoCellAnchor editAs="oneCell">
    <xdr:from>
      <xdr:col>2</xdr:col>
      <xdr:colOff>0</xdr:colOff>
      <xdr:row>64</xdr:row>
      <xdr:rowOff>0</xdr:rowOff>
    </xdr:from>
    <xdr:to>
      <xdr:col>2</xdr:col>
      <xdr:colOff>75565</xdr:colOff>
      <xdr:row>64</xdr:row>
      <xdr:rowOff>168910</xdr:rowOff>
    </xdr:to>
    <xdr:pic>
      <xdr:nvPicPr>
        <xdr:cNvPr id="533" name="Picture 321" descr="clipboard/drawings/NULL"/>
        <xdr:cNvPicPr/>
      </xdr:nvPicPr>
      <xdr:blipFill>
        <a:blip r:embed="rId3" r:link="rId2"/>
        <a:stretch>
          <a:fillRect/>
        </a:stretch>
      </xdr:blipFill>
      <xdr:spPr>
        <a:xfrm>
          <a:off x="1259840" y="160058100"/>
          <a:ext cx="75565" cy="168910"/>
        </a:xfrm>
        <a:prstGeom prst="rect">
          <a:avLst/>
        </a:prstGeom>
        <a:noFill/>
        <a:ln w="9525">
          <a:noFill/>
        </a:ln>
      </xdr:spPr>
    </xdr:pic>
    <xdr:clientData/>
  </xdr:twoCellAnchor>
  <xdr:twoCellAnchor editAs="oneCell">
    <xdr:from>
      <xdr:col>2</xdr:col>
      <xdr:colOff>0</xdr:colOff>
      <xdr:row>64</xdr:row>
      <xdr:rowOff>0</xdr:rowOff>
    </xdr:from>
    <xdr:to>
      <xdr:col>2</xdr:col>
      <xdr:colOff>85725</xdr:colOff>
      <xdr:row>64</xdr:row>
      <xdr:rowOff>223520</xdr:rowOff>
    </xdr:to>
    <xdr:pic>
      <xdr:nvPicPr>
        <xdr:cNvPr id="534" name="Text Box 79" descr="xl/drawings/NULL"/>
        <xdr:cNvPicPr/>
      </xdr:nvPicPr>
      <xdr:blipFill>
        <a:blip r:embed="rId1" r:link="rId2"/>
        <a:stretch>
          <a:fillRect/>
        </a:stretch>
      </xdr:blipFill>
      <xdr:spPr>
        <a:xfrm>
          <a:off x="1259840" y="160058100"/>
          <a:ext cx="85725" cy="223520"/>
        </a:xfrm>
        <a:prstGeom prst="rect">
          <a:avLst/>
        </a:prstGeom>
        <a:noFill/>
        <a:ln w="9525">
          <a:noFill/>
        </a:ln>
      </xdr:spPr>
    </xdr:pic>
    <xdr:clientData/>
  </xdr:twoCellAnchor>
  <xdr:twoCellAnchor editAs="oneCell">
    <xdr:from>
      <xdr:col>2</xdr:col>
      <xdr:colOff>0</xdr:colOff>
      <xdr:row>64</xdr:row>
      <xdr:rowOff>0</xdr:rowOff>
    </xdr:from>
    <xdr:to>
      <xdr:col>2</xdr:col>
      <xdr:colOff>85725</xdr:colOff>
      <xdr:row>64</xdr:row>
      <xdr:rowOff>168910</xdr:rowOff>
    </xdr:to>
    <xdr:pic>
      <xdr:nvPicPr>
        <xdr:cNvPr id="535" name="Picture 321" descr="xl/drawings/NULL"/>
        <xdr:cNvPicPr/>
      </xdr:nvPicPr>
      <xdr:blipFill>
        <a:blip r:embed="rId3" r:link="rId2"/>
        <a:stretch>
          <a:fillRect/>
        </a:stretch>
      </xdr:blipFill>
      <xdr:spPr>
        <a:xfrm>
          <a:off x="1259840" y="160058100"/>
          <a:ext cx="85725" cy="168910"/>
        </a:xfrm>
        <a:prstGeom prst="rect">
          <a:avLst/>
        </a:prstGeom>
        <a:noFill/>
        <a:ln w="9525">
          <a:noFill/>
        </a:ln>
      </xdr:spPr>
    </xdr:pic>
    <xdr:clientData/>
  </xdr:twoCellAnchor>
  <xdr:twoCellAnchor editAs="oneCell">
    <xdr:from>
      <xdr:col>2</xdr:col>
      <xdr:colOff>0</xdr:colOff>
      <xdr:row>64</xdr:row>
      <xdr:rowOff>0</xdr:rowOff>
    </xdr:from>
    <xdr:to>
      <xdr:col>2</xdr:col>
      <xdr:colOff>75565</xdr:colOff>
      <xdr:row>64</xdr:row>
      <xdr:rowOff>221615</xdr:rowOff>
    </xdr:to>
    <xdr:pic>
      <xdr:nvPicPr>
        <xdr:cNvPr id="536" name="Text Box 79" descr="clipboard/drawings/NULL"/>
        <xdr:cNvPicPr/>
      </xdr:nvPicPr>
      <xdr:blipFill>
        <a:blip r:embed="rId1" r:link="rId2"/>
        <a:stretch>
          <a:fillRect/>
        </a:stretch>
      </xdr:blipFill>
      <xdr:spPr>
        <a:xfrm>
          <a:off x="1259840" y="160058100"/>
          <a:ext cx="75565" cy="221615"/>
        </a:xfrm>
        <a:prstGeom prst="rect">
          <a:avLst/>
        </a:prstGeom>
        <a:noFill/>
        <a:ln w="9525">
          <a:noFill/>
        </a:ln>
      </xdr:spPr>
    </xdr:pic>
    <xdr:clientData/>
  </xdr:twoCellAnchor>
  <xdr:twoCellAnchor editAs="oneCell">
    <xdr:from>
      <xdr:col>2</xdr:col>
      <xdr:colOff>0</xdr:colOff>
      <xdr:row>64</xdr:row>
      <xdr:rowOff>0</xdr:rowOff>
    </xdr:from>
    <xdr:to>
      <xdr:col>2</xdr:col>
      <xdr:colOff>75565</xdr:colOff>
      <xdr:row>64</xdr:row>
      <xdr:rowOff>170180</xdr:rowOff>
    </xdr:to>
    <xdr:pic>
      <xdr:nvPicPr>
        <xdr:cNvPr id="537" name="Picture 321" descr="clipboard/drawings/NULL"/>
        <xdr:cNvPicPr/>
      </xdr:nvPicPr>
      <xdr:blipFill>
        <a:blip r:embed="rId3" r:link="rId2"/>
        <a:stretch>
          <a:fillRect/>
        </a:stretch>
      </xdr:blipFill>
      <xdr:spPr>
        <a:xfrm>
          <a:off x="1259840" y="160058100"/>
          <a:ext cx="75565" cy="170180"/>
        </a:xfrm>
        <a:prstGeom prst="rect">
          <a:avLst/>
        </a:prstGeom>
        <a:noFill/>
        <a:ln w="9525">
          <a:noFill/>
        </a:ln>
      </xdr:spPr>
    </xdr:pic>
    <xdr:clientData/>
  </xdr:twoCellAnchor>
  <xdr:twoCellAnchor editAs="oneCell">
    <xdr:from>
      <xdr:col>2</xdr:col>
      <xdr:colOff>0</xdr:colOff>
      <xdr:row>64</xdr:row>
      <xdr:rowOff>0</xdr:rowOff>
    </xdr:from>
    <xdr:to>
      <xdr:col>2</xdr:col>
      <xdr:colOff>85725</xdr:colOff>
      <xdr:row>64</xdr:row>
      <xdr:rowOff>221615</xdr:rowOff>
    </xdr:to>
    <xdr:pic>
      <xdr:nvPicPr>
        <xdr:cNvPr id="538" name="Text Box 79" descr="xl/drawings/NULL"/>
        <xdr:cNvPicPr/>
      </xdr:nvPicPr>
      <xdr:blipFill>
        <a:blip r:embed="rId1" r:link="rId2"/>
        <a:stretch>
          <a:fillRect/>
        </a:stretch>
      </xdr:blipFill>
      <xdr:spPr>
        <a:xfrm>
          <a:off x="1259840" y="160058100"/>
          <a:ext cx="85725" cy="221615"/>
        </a:xfrm>
        <a:prstGeom prst="rect">
          <a:avLst/>
        </a:prstGeom>
        <a:noFill/>
        <a:ln w="9525">
          <a:noFill/>
        </a:ln>
      </xdr:spPr>
    </xdr:pic>
    <xdr:clientData/>
  </xdr:twoCellAnchor>
  <xdr:twoCellAnchor editAs="oneCell">
    <xdr:from>
      <xdr:col>2</xdr:col>
      <xdr:colOff>0</xdr:colOff>
      <xdr:row>64</xdr:row>
      <xdr:rowOff>0</xdr:rowOff>
    </xdr:from>
    <xdr:to>
      <xdr:col>2</xdr:col>
      <xdr:colOff>85725</xdr:colOff>
      <xdr:row>64</xdr:row>
      <xdr:rowOff>170180</xdr:rowOff>
    </xdr:to>
    <xdr:pic>
      <xdr:nvPicPr>
        <xdr:cNvPr id="539" name="Picture 321" descr="xl/drawings/NULL"/>
        <xdr:cNvPicPr/>
      </xdr:nvPicPr>
      <xdr:blipFill>
        <a:blip r:embed="rId3" r:link="rId2"/>
        <a:stretch>
          <a:fillRect/>
        </a:stretch>
      </xdr:blipFill>
      <xdr:spPr>
        <a:xfrm>
          <a:off x="1259840" y="160058100"/>
          <a:ext cx="85725" cy="170180"/>
        </a:xfrm>
        <a:prstGeom prst="rect">
          <a:avLst/>
        </a:prstGeom>
        <a:noFill/>
        <a:ln w="9525">
          <a:noFill/>
        </a:ln>
      </xdr:spPr>
    </xdr:pic>
    <xdr:clientData/>
  </xdr:twoCellAnchor>
  <xdr:twoCellAnchor editAs="oneCell">
    <xdr:from>
      <xdr:col>2</xdr:col>
      <xdr:colOff>0</xdr:colOff>
      <xdr:row>64</xdr:row>
      <xdr:rowOff>0</xdr:rowOff>
    </xdr:from>
    <xdr:to>
      <xdr:col>2</xdr:col>
      <xdr:colOff>71120</xdr:colOff>
      <xdr:row>64</xdr:row>
      <xdr:rowOff>237490</xdr:rowOff>
    </xdr:to>
    <xdr:pic>
      <xdr:nvPicPr>
        <xdr:cNvPr id="552" name="Text Box 79" descr="clipboard/drawings/NULL"/>
        <xdr:cNvPicPr/>
      </xdr:nvPicPr>
      <xdr:blipFill>
        <a:blip r:embed="rId1" r:link="rId2"/>
        <a:stretch>
          <a:fillRect/>
        </a:stretch>
      </xdr:blipFill>
      <xdr:spPr>
        <a:xfrm>
          <a:off x="1259840" y="160058100"/>
          <a:ext cx="71120" cy="237490"/>
        </a:xfrm>
        <a:prstGeom prst="rect">
          <a:avLst/>
        </a:prstGeom>
        <a:noFill/>
        <a:ln w="9525">
          <a:noFill/>
        </a:ln>
      </xdr:spPr>
    </xdr:pic>
    <xdr:clientData/>
  </xdr:twoCellAnchor>
  <xdr:twoCellAnchor editAs="oneCell">
    <xdr:from>
      <xdr:col>2</xdr:col>
      <xdr:colOff>0</xdr:colOff>
      <xdr:row>64</xdr:row>
      <xdr:rowOff>0</xdr:rowOff>
    </xdr:from>
    <xdr:to>
      <xdr:col>2</xdr:col>
      <xdr:colOff>71120</xdr:colOff>
      <xdr:row>64</xdr:row>
      <xdr:rowOff>169545</xdr:rowOff>
    </xdr:to>
    <xdr:pic>
      <xdr:nvPicPr>
        <xdr:cNvPr id="553" name="Picture 321" descr="clipboard/drawings/NULL"/>
        <xdr:cNvPicPr/>
      </xdr:nvPicPr>
      <xdr:blipFill>
        <a:blip r:embed="rId3" r:link="rId2"/>
        <a:stretch>
          <a:fillRect/>
        </a:stretch>
      </xdr:blipFill>
      <xdr:spPr>
        <a:xfrm>
          <a:off x="1259840" y="160058100"/>
          <a:ext cx="71120" cy="169545"/>
        </a:xfrm>
        <a:prstGeom prst="rect">
          <a:avLst/>
        </a:prstGeom>
        <a:noFill/>
        <a:ln w="9525">
          <a:noFill/>
        </a:ln>
      </xdr:spPr>
    </xdr:pic>
    <xdr:clientData/>
  </xdr:twoCellAnchor>
  <xdr:twoCellAnchor editAs="oneCell">
    <xdr:from>
      <xdr:col>2</xdr:col>
      <xdr:colOff>0</xdr:colOff>
      <xdr:row>64</xdr:row>
      <xdr:rowOff>0</xdr:rowOff>
    </xdr:from>
    <xdr:to>
      <xdr:col>2</xdr:col>
      <xdr:colOff>80010</xdr:colOff>
      <xdr:row>64</xdr:row>
      <xdr:rowOff>237490</xdr:rowOff>
    </xdr:to>
    <xdr:pic>
      <xdr:nvPicPr>
        <xdr:cNvPr id="554" name="Text Box 79" descr="xl/drawings/NULL"/>
        <xdr:cNvPicPr/>
      </xdr:nvPicPr>
      <xdr:blipFill>
        <a:blip r:embed="rId1" r:link="rId2"/>
        <a:stretch>
          <a:fillRect/>
        </a:stretch>
      </xdr:blipFill>
      <xdr:spPr>
        <a:xfrm>
          <a:off x="1259840" y="160058100"/>
          <a:ext cx="80010" cy="237490"/>
        </a:xfrm>
        <a:prstGeom prst="rect">
          <a:avLst/>
        </a:prstGeom>
        <a:noFill/>
        <a:ln w="9525">
          <a:noFill/>
        </a:ln>
      </xdr:spPr>
    </xdr:pic>
    <xdr:clientData/>
  </xdr:twoCellAnchor>
  <xdr:twoCellAnchor editAs="oneCell">
    <xdr:from>
      <xdr:col>2</xdr:col>
      <xdr:colOff>0</xdr:colOff>
      <xdr:row>64</xdr:row>
      <xdr:rowOff>0</xdr:rowOff>
    </xdr:from>
    <xdr:to>
      <xdr:col>2</xdr:col>
      <xdr:colOff>80010</xdr:colOff>
      <xdr:row>64</xdr:row>
      <xdr:rowOff>169545</xdr:rowOff>
    </xdr:to>
    <xdr:pic>
      <xdr:nvPicPr>
        <xdr:cNvPr id="555" name="Picture 321" descr="xl/drawings/NULL"/>
        <xdr:cNvPicPr/>
      </xdr:nvPicPr>
      <xdr:blipFill>
        <a:blip r:embed="rId3" r:link="rId2"/>
        <a:stretch>
          <a:fillRect/>
        </a:stretch>
      </xdr:blipFill>
      <xdr:spPr>
        <a:xfrm>
          <a:off x="1259840" y="160058100"/>
          <a:ext cx="80010" cy="169545"/>
        </a:xfrm>
        <a:prstGeom prst="rect">
          <a:avLst/>
        </a:prstGeom>
        <a:noFill/>
        <a:ln w="9525">
          <a:noFill/>
        </a:ln>
      </xdr:spPr>
    </xdr:pic>
    <xdr:clientData/>
  </xdr:twoCellAnchor>
  <xdr:twoCellAnchor editAs="oneCell">
    <xdr:from>
      <xdr:col>2</xdr:col>
      <xdr:colOff>0</xdr:colOff>
      <xdr:row>11</xdr:row>
      <xdr:rowOff>0</xdr:rowOff>
    </xdr:from>
    <xdr:to>
      <xdr:col>2</xdr:col>
      <xdr:colOff>75565</xdr:colOff>
      <xdr:row>11</xdr:row>
      <xdr:rowOff>223520</xdr:rowOff>
    </xdr:to>
    <xdr:pic>
      <xdr:nvPicPr>
        <xdr:cNvPr id="572" name="Text Box 79" descr="clipboard/drawings/NULL"/>
        <xdr:cNvPicPr/>
      </xdr:nvPicPr>
      <xdr:blipFill>
        <a:blip r:embed="rId1" r:link="rId2"/>
        <a:stretch>
          <a:fillRect/>
        </a:stretch>
      </xdr:blipFill>
      <xdr:spPr>
        <a:xfrm>
          <a:off x="1259840" y="25971500"/>
          <a:ext cx="75565" cy="223520"/>
        </a:xfrm>
        <a:prstGeom prst="rect">
          <a:avLst/>
        </a:prstGeom>
        <a:noFill/>
        <a:ln w="9525">
          <a:noFill/>
        </a:ln>
      </xdr:spPr>
    </xdr:pic>
    <xdr:clientData/>
  </xdr:twoCellAnchor>
  <xdr:twoCellAnchor editAs="oneCell">
    <xdr:from>
      <xdr:col>2</xdr:col>
      <xdr:colOff>0</xdr:colOff>
      <xdr:row>11</xdr:row>
      <xdr:rowOff>0</xdr:rowOff>
    </xdr:from>
    <xdr:to>
      <xdr:col>2</xdr:col>
      <xdr:colOff>75565</xdr:colOff>
      <xdr:row>11</xdr:row>
      <xdr:rowOff>168910</xdr:rowOff>
    </xdr:to>
    <xdr:pic>
      <xdr:nvPicPr>
        <xdr:cNvPr id="573" name="Picture 321" descr="clipboard/drawings/NULL"/>
        <xdr:cNvPicPr/>
      </xdr:nvPicPr>
      <xdr:blipFill>
        <a:blip r:embed="rId3" r:link="rId2"/>
        <a:stretch>
          <a:fillRect/>
        </a:stretch>
      </xdr:blipFill>
      <xdr:spPr>
        <a:xfrm>
          <a:off x="1259840" y="25971500"/>
          <a:ext cx="75565" cy="168910"/>
        </a:xfrm>
        <a:prstGeom prst="rect">
          <a:avLst/>
        </a:prstGeom>
        <a:noFill/>
        <a:ln w="9525">
          <a:noFill/>
        </a:ln>
      </xdr:spPr>
    </xdr:pic>
    <xdr:clientData/>
  </xdr:twoCellAnchor>
  <xdr:twoCellAnchor editAs="oneCell">
    <xdr:from>
      <xdr:col>2</xdr:col>
      <xdr:colOff>0</xdr:colOff>
      <xdr:row>11</xdr:row>
      <xdr:rowOff>0</xdr:rowOff>
    </xdr:from>
    <xdr:to>
      <xdr:col>2</xdr:col>
      <xdr:colOff>85725</xdr:colOff>
      <xdr:row>11</xdr:row>
      <xdr:rowOff>223520</xdr:rowOff>
    </xdr:to>
    <xdr:pic>
      <xdr:nvPicPr>
        <xdr:cNvPr id="574" name="Text Box 79" descr="xl/drawings/NULL"/>
        <xdr:cNvPicPr/>
      </xdr:nvPicPr>
      <xdr:blipFill>
        <a:blip r:embed="rId1" r:link="rId2"/>
        <a:stretch>
          <a:fillRect/>
        </a:stretch>
      </xdr:blipFill>
      <xdr:spPr>
        <a:xfrm>
          <a:off x="1259840" y="25971500"/>
          <a:ext cx="85725" cy="223520"/>
        </a:xfrm>
        <a:prstGeom prst="rect">
          <a:avLst/>
        </a:prstGeom>
        <a:noFill/>
        <a:ln w="9525">
          <a:noFill/>
        </a:ln>
      </xdr:spPr>
    </xdr:pic>
    <xdr:clientData/>
  </xdr:twoCellAnchor>
  <xdr:twoCellAnchor editAs="oneCell">
    <xdr:from>
      <xdr:col>2</xdr:col>
      <xdr:colOff>0</xdr:colOff>
      <xdr:row>11</xdr:row>
      <xdr:rowOff>0</xdr:rowOff>
    </xdr:from>
    <xdr:to>
      <xdr:col>2</xdr:col>
      <xdr:colOff>85725</xdr:colOff>
      <xdr:row>11</xdr:row>
      <xdr:rowOff>168910</xdr:rowOff>
    </xdr:to>
    <xdr:pic>
      <xdr:nvPicPr>
        <xdr:cNvPr id="575" name="Picture 321" descr="xl/drawings/NULL"/>
        <xdr:cNvPicPr/>
      </xdr:nvPicPr>
      <xdr:blipFill>
        <a:blip r:embed="rId3" r:link="rId2"/>
        <a:stretch>
          <a:fillRect/>
        </a:stretch>
      </xdr:blipFill>
      <xdr:spPr>
        <a:xfrm>
          <a:off x="1259840" y="25971500"/>
          <a:ext cx="85725" cy="168910"/>
        </a:xfrm>
        <a:prstGeom prst="rect">
          <a:avLst/>
        </a:prstGeom>
        <a:noFill/>
        <a:ln w="9525">
          <a:noFill/>
        </a:ln>
      </xdr:spPr>
    </xdr:pic>
    <xdr:clientData/>
  </xdr:twoCellAnchor>
  <xdr:twoCellAnchor editAs="oneCell">
    <xdr:from>
      <xdr:col>2</xdr:col>
      <xdr:colOff>0</xdr:colOff>
      <xdr:row>11</xdr:row>
      <xdr:rowOff>0</xdr:rowOff>
    </xdr:from>
    <xdr:to>
      <xdr:col>2</xdr:col>
      <xdr:colOff>75565</xdr:colOff>
      <xdr:row>11</xdr:row>
      <xdr:rowOff>221615</xdr:rowOff>
    </xdr:to>
    <xdr:pic>
      <xdr:nvPicPr>
        <xdr:cNvPr id="576" name="Text Box 79" descr="clipboard/drawings/NULL"/>
        <xdr:cNvPicPr/>
      </xdr:nvPicPr>
      <xdr:blipFill>
        <a:blip r:embed="rId1" r:link="rId2"/>
        <a:stretch>
          <a:fillRect/>
        </a:stretch>
      </xdr:blipFill>
      <xdr:spPr>
        <a:xfrm>
          <a:off x="1259840" y="25971500"/>
          <a:ext cx="75565" cy="221615"/>
        </a:xfrm>
        <a:prstGeom prst="rect">
          <a:avLst/>
        </a:prstGeom>
        <a:noFill/>
        <a:ln w="9525">
          <a:noFill/>
        </a:ln>
      </xdr:spPr>
    </xdr:pic>
    <xdr:clientData/>
  </xdr:twoCellAnchor>
  <xdr:twoCellAnchor editAs="oneCell">
    <xdr:from>
      <xdr:col>2</xdr:col>
      <xdr:colOff>0</xdr:colOff>
      <xdr:row>11</xdr:row>
      <xdr:rowOff>0</xdr:rowOff>
    </xdr:from>
    <xdr:to>
      <xdr:col>2</xdr:col>
      <xdr:colOff>75565</xdr:colOff>
      <xdr:row>11</xdr:row>
      <xdr:rowOff>170180</xdr:rowOff>
    </xdr:to>
    <xdr:pic>
      <xdr:nvPicPr>
        <xdr:cNvPr id="577" name="Picture 321" descr="clipboard/drawings/NULL"/>
        <xdr:cNvPicPr/>
      </xdr:nvPicPr>
      <xdr:blipFill>
        <a:blip r:embed="rId3" r:link="rId2"/>
        <a:stretch>
          <a:fillRect/>
        </a:stretch>
      </xdr:blipFill>
      <xdr:spPr>
        <a:xfrm>
          <a:off x="1259840" y="25971500"/>
          <a:ext cx="75565" cy="170180"/>
        </a:xfrm>
        <a:prstGeom prst="rect">
          <a:avLst/>
        </a:prstGeom>
        <a:noFill/>
        <a:ln w="9525">
          <a:noFill/>
        </a:ln>
      </xdr:spPr>
    </xdr:pic>
    <xdr:clientData/>
  </xdr:twoCellAnchor>
  <xdr:twoCellAnchor editAs="oneCell">
    <xdr:from>
      <xdr:col>2</xdr:col>
      <xdr:colOff>0</xdr:colOff>
      <xdr:row>11</xdr:row>
      <xdr:rowOff>0</xdr:rowOff>
    </xdr:from>
    <xdr:to>
      <xdr:col>2</xdr:col>
      <xdr:colOff>85725</xdr:colOff>
      <xdr:row>11</xdr:row>
      <xdr:rowOff>221615</xdr:rowOff>
    </xdr:to>
    <xdr:pic>
      <xdr:nvPicPr>
        <xdr:cNvPr id="578" name="Text Box 79" descr="xl/drawings/NULL"/>
        <xdr:cNvPicPr/>
      </xdr:nvPicPr>
      <xdr:blipFill>
        <a:blip r:embed="rId1" r:link="rId2"/>
        <a:stretch>
          <a:fillRect/>
        </a:stretch>
      </xdr:blipFill>
      <xdr:spPr>
        <a:xfrm>
          <a:off x="1259840" y="25971500"/>
          <a:ext cx="85725" cy="221615"/>
        </a:xfrm>
        <a:prstGeom prst="rect">
          <a:avLst/>
        </a:prstGeom>
        <a:noFill/>
        <a:ln w="9525">
          <a:noFill/>
        </a:ln>
      </xdr:spPr>
    </xdr:pic>
    <xdr:clientData/>
  </xdr:twoCellAnchor>
  <xdr:twoCellAnchor editAs="oneCell">
    <xdr:from>
      <xdr:col>2</xdr:col>
      <xdr:colOff>0</xdr:colOff>
      <xdr:row>11</xdr:row>
      <xdr:rowOff>0</xdr:rowOff>
    </xdr:from>
    <xdr:to>
      <xdr:col>2</xdr:col>
      <xdr:colOff>85725</xdr:colOff>
      <xdr:row>11</xdr:row>
      <xdr:rowOff>170180</xdr:rowOff>
    </xdr:to>
    <xdr:pic>
      <xdr:nvPicPr>
        <xdr:cNvPr id="579" name="Picture 321" descr="xl/drawings/NULL"/>
        <xdr:cNvPicPr/>
      </xdr:nvPicPr>
      <xdr:blipFill>
        <a:blip r:embed="rId3" r:link="rId2"/>
        <a:stretch>
          <a:fillRect/>
        </a:stretch>
      </xdr:blipFill>
      <xdr:spPr>
        <a:xfrm>
          <a:off x="1259840" y="25971500"/>
          <a:ext cx="85725" cy="170180"/>
        </a:xfrm>
        <a:prstGeom prst="rect">
          <a:avLst/>
        </a:prstGeom>
        <a:noFill/>
        <a:ln w="9525">
          <a:noFill/>
        </a:ln>
      </xdr:spPr>
    </xdr:pic>
    <xdr:clientData/>
  </xdr:twoCellAnchor>
  <xdr:twoCellAnchor editAs="oneCell">
    <xdr:from>
      <xdr:col>2</xdr:col>
      <xdr:colOff>0</xdr:colOff>
      <xdr:row>11</xdr:row>
      <xdr:rowOff>0</xdr:rowOff>
    </xdr:from>
    <xdr:to>
      <xdr:col>2</xdr:col>
      <xdr:colOff>71120</xdr:colOff>
      <xdr:row>11</xdr:row>
      <xdr:rowOff>237490</xdr:rowOff>
    </xdr:to>
    <xdr:pic>
      <xdr:nvPicPr>
        <xdr:cNvPr id="592" name="Text Box 79" descr="clipboard/drawings/NULL"/>
        <xdr:cNvPicPr/>
      </xdr:nvPicPr>
      <xdr:blipFill>
        <a:blip r:embed="rId1" r:link="rId2"/>
        <a:stretch>
          <a:fillRect/>
        </a:stretch>
      </xdr:blipFill>
      <xdr:spPr>
        <a:xfrm>
          <a:off x="1259840" y="25971500"/>
          <a:ext cx="71120" cy="237490"/>
        </a:xfrm>
        <a:prstGeom prst="rect">
          <a:avLst/>
        </a:prstGeom>
        <a:noFill/>
        <a:ln w="9525">
          <a:noFill/>
        </a:ln>
      </xdr:spPr>
    </xdr:pic>
    <xdr:clientData/>
  </xdr:twoCellAnchor>
  <xdr:twoCellAnchor editAs="oneCell">
    <xdr:from>
      <xdr:col>2</xdr:col>
      <xdr:colOff>0</xdr:colOff>
      <xdr:row>11</xdr:row>
      <xdr:rowOff>0</xdr:rowOff>
    </xdr:from>
    <xdr:to>
      <xdr:col>2</xdr:col>
      <xdr:colOff>71120</xdr:colOff>
      <xdr:row>11</xdr:row>
      <xdr:rowOff>169545</xdr:rowOff>
    </xdr:to>
    <xdr:pic>
      <xdr:nvPicPr>
        <xdr:cNvPr id="593" name="Picture 321" descr="clipboard/drawings/NULL"/>
        <xdr:cNvPicPr/>
      </xdr:nvPicPr>
      <xdr:blipFill>
        <a:blip r:embed="rId3" r:link="rId2"/>
        <a:stretch>
          <a:fillRect/>
        </a:stretch>
      </xdr:blipFill>
      <xdr:spPr>
        <a:xfrm>
          <a:off x="1259840" y="25971500"/>
          <a:ext cx="71120" cy="169545"/>
        </a:xfrm>
        <a:prstGeom prst="rect">
          <a:avLst/>
        </a:prstGeom>
        <a:noFill/>
        <a:ln w="9525">
          <a:noFill/>
        </a:ln>
      </xdr:spPr>
    </xdr:pic>
    <xdr:clientData/>
  </xdr:twoCellAnchor>
  <xdr:twoCellAnchor editAs="oneCell">
    <xdr:from>
      <xdr:col>2</xdr:col>
      <xdr:colOff>0</xdr:colOff>
      <xdr:row>11</xdr:row>
      <xdr:rowOff>0</xdr:rowOff>
    </xdr:from>
    <xdr:to>
      <xdr:col>2</xdr:col>
      <xdr:colOff>80010</xdr:colOff>
      <xdr:row>11</xdr:row>
      <xdr:rowOff>237490</xdr:rowOff>
    </xdr:to>
    <xdr:pic>
      <xdr:nvPicPr>
        <xdr:cNvPr id="594" name="Text Box 79" descr="xl/drawings/NULL"/>
        <xdr:cNvPicPr/>
      </xdr:nvPicPr>
      <xdr:blipFill>
        <a:blip r:embed="rId1" r:link="rId2"/>
        <a:stretch>
          <a:fillRect/>
        </a:stretch>
      </xdr:blipFill>
      <xdr:spPr>
        <a:xfrm>
          <a:off x="1259840" y="25971500"/>
          <a:ext cx="80010" cy="237490"/>
        </a:xfrm>
        <a:prstGeom prst="rect">
          <a:avLst/>
        </a:prstGeom>
        <a:noFill/>
        <a:ln w="9525">
          <a:noFill/>
        </a:ln>
      </xdr:spPr>
    </xdr:pic>
    <xdr:clientData/>
  </xdr:twoCellAnchor>
  <xdr:twoCellAnchor editAs="oneCell">
    <xdr:from>
      <xdr:col>2</xdr:col>
      <xdr:colOff>0</xdr:colOff>
      <xdr:row>11</xdr:row>
      <xdr:rowOff>0</xdr:rowOff>
    </xdr:from>
    <xdr:to>
      <xdr:col>2</xdr:col>
      <xdr:colOff>80010</xdr:colOff>
      <xdr:row>11</xdr:row>
      <xdr:rowOff>169545</xdr:rowOff>
    </xdr:to>
    <xdr:pic>
      <xdr:nvPicPr>
        <xdr:cNvPr id="595" name="Picture 321" descr="xl/drawings/NULL"/>
        <xdr:cNvPicPr/>
      </xdr:nvPicPr>
      <xdr:blipFill>
        <a:blip r:embed="rId3" r:link="rId2"/>
        <a:stretch>
          <a:fillRect/>
        </a:stretch>
      </xdr:blipFill>
      <xdr:spPr>
        <a:xfrm>
          <a:off x="1259840" y="25971500"/>
          <a:ext cx="80010" cy="169545"/>
        </a:xfrm>
        <a:prstGeom prst="rect">
          <a:avLst/>
        </a:prstGeom>
        <a:noFill/>
        <a:ln w="9525">
          <a:noFill/>
        </a:ln>
      </xdr:spPr>
    </xdr:pic>
    <xdr:clientData/>
  </xdr:twoCellAnchor>
  <xdr:twoCellAnchor editAs="oneCell">
    <xdr:from>
      <xdr:col>2</xdr:col>
      <xdr:colOff>0</xdr:colOff>
      <xdr:row>42</xdr:row>
      <xdr:rowOff>0</xdr:rowOff>
    </xdr:from>
    <xdr:to>
      <xdr:col>2</xdr:col>
      <xdr:colOff>71120</xdr:colOff>
      <xdr:row>42</xdr:row>
      <xdr:rowOff>237490</xdr:rowOff>
    </xdr:to>
    <xdr:pic>
      <xdr:nvPicPr>
        <xdr:cNvPr id="18" name="Text Box 79" descr="clipboard/drawings/NULL"/>
        <xdr:cNvPicPr/>
      </xdr:nvPicPr>
      <xdr:blipFill>
        <a:blip r:embed="rId1" r:link="rId2" cstate="print"/>
        <a:stretch>
          <a:fillRect/>
        </a:stretch>
      </xdr:blipFill>
      <xdr:spPr>
        <a:xfrm>
          <a:off x="1259840" y="105537000"/>
          <a:ext cx="71120" cy="237490"/>
        </a:xfrm>
        <a:prstGeom prst="rect">
          <a:avLst/>
        </a:prstGeom>
        <a:noFill/>
        <a:ln w="9525">
          <a:noFill/>
        </a:ln>
      </xdr:spPr>
    </xdr:pic>
    <xdr:clientData/>
  </xdr:twoCellAnchor>
  <xdr:twoCellAnchor editAs="oneCell">
    <xdr:from>
      <xdr:col>2</xdr:col>
      <xdr:colOff>0</xdr:colOff>
      <xdr:row>42</xdr:row>
      <xdr:rowOff>0</xdr:rowOff>
    </xdr:from>
    <xdr:to>
      <xdr:col>2</xdr:col>
      <xdr:colOff>71120</xdr:colOff>
      <xdr:row>42</xdr:row>
      <xdr:rowOff>169545</xdr:rowOff>
    </xdr:to>
    <xdr:pic>
      <xdr:nvPicPr>
        <xdr:cNvPr id="19" name="Picture 321" descr="clipboard/drawings/NULL"/>
        <xdr:cNvPicPr/>
      </xdr:nvPicPr>
      <xdr:blipFill>
        <a:blip r:embed="rId3" r:link="rId2" cstate="print"/>
        <a:stretch>
          <a:fillRect/>
        </a:stretch>
      </xdr:blipFill>
      <xdr:spPr>
        <a:xfrm>
          <a:off x="1259840" y="105537000"/>
          <a:ext cx="71120" cy="169545"/>
        </a:xfrm>
        <a:prstGeom prst="rect">
          <a:avLst/>
        </a:prstGeom>
        <a:noFill/>
        <a:ln w="9525">
          <a:noFill/>
        </a:ln>
      </xdr:spPr>
    </xdr:pic>
    <xdr:clientData/>
  </xdr:twoCellAnchor>
  <xdr:twoCellAnchor editAs="oneCell">
    <xdr:from>
      <xdr:col>2</xdr:col>
      <xdr:colOff>0</xdr:colOff>
      <xdr:row>42</xdr:row>
      <xdr:rowOff>0</xdr:rowOff>
    </xdr:from>
    <xdr:to>
      <xdr:col>2</xdr:col>
      <xdr:colOff>80010</xdr:colOff>
      <xdr:row>42</xdr:row>
      <xdr:rowOff>237490</xdr:rowOff>
    </xdr:to>
    <xdr:pic>
      <xdr:nvPicPr>
        <xdr:cNvPr id="20" name="Text Box 79" descr="xl/drawings/NULL"/>
        <xdr:cNvPicPr/>
      </xdr:nvPicPr>
      <xdr:blipFill>
        <a:blip r:embed="rId1" r:link="rId2" cstate="print"/>
        <a:stretch>
          <a:fillRect/>
        </a:stretch>
      </xdr:blipFill>
      <xdr:spPr>
        <a:xfrm>
          <a:off x="1259840" y="105537000"/>
          <a:ext cx="80010" cy="237490"/>
        </a:xfrm>
        <a:prstGeom prst="rect">
          <a:avLst/>
        </a:prstGeom>
        <a:noFill/>
        <a:ln w="9525">
          <a:noFill/>
        </a:ln>
      </xdr:spPr>
    </xdr:pic>
    <xdr:clientData/>
  </xdr:twoCellAnchor>
  <xdr:twoCellAnchor editAs="oneCell">
    <xdr:from>
      <xdr:col>2</xdr:col>
      <xdr:colOff>0</xdr:colOff>
      <xdr:row>42</xdr:row>
      <xdr:rowOff>0</xdr:rowOff>
    </xdr:from>
    <xdr:to>
      <xdr:col>2</xdr:col>
      <xdr:colOff>80010</xdr:colOff>
      <xdr:row>42</xdr:row>
      <xdr:rowOff>169545</xdr:rowOff>
    </xdr:to>
    <xdr:pic>
      <xdr:nvPicPr>
        <xdr:cNvPr id="21" name="Picture 321" descr="xl/drawings/NULL"/>
        <xdr:cNvPicPr/>
      </xdr:nvPicPr>
      <xdr:blipFill>
        <a:blip r:embed="rId3" r:link="rId2" cstate="print"/>
        <a:stretch>
          <a:fillRect/>
        </a:stretch>
      </xdr:blipFill>
      <xdr:spPr>
        <a:xfrm>
          <a:off x="1259840" y="105537000"/>
          <a:ext cx="80010" cy="169545"/>
        </a:xfrm>
        <a:prstGeom prst="rect">
          <a:avLst/>
        </a:prstGeom>
        <a:noFill/>
        <a:ln w="9525">
          <a:noFill/>
        </a:ln>
      </xdr:spPr>
    </xdr:pic>
    <xdr:clientData/>
  </xdr:twoCellAnchor>
  <xdr:twoCellAnchor editAs="oneCell">
    <xdr:from>
      <xdr:col>2</xdr:col>
      <xdr:colOff>0</xdr:colOff>
      <xdr:row>78</xdr:row>
      <xdr:rowOff>0</xdr:rowOff>
    </xdr:from>
    <xdr:to>
      <xdr:col>2</xdr:col>
      <xdr:colOff>71120</xdr:colOff>
      <xdr:row>78</xdr:row>
      <xdr:rowOff>237490</xdr:rowOff>
    </xdr:to>
    <xdr:pic>
      <xdr:nvPicPr>
        <xdr:cNvPr id="146" name="Text Box 79" descr="clipboard/drawings/NULL"/>
        <xdr:cNvPicPr/>
      </xdr:nvPicPr>
      <xdr:blipFill>
        <a:blip r:embed="rId1" r:link="rId2"/>
        <a:stretch>
          <a:fillRect/>
        </a:stretch>
      </xdr:blipFill>
      <xdr:spPr>
        <a:xfrm>
          <a:off x="1259840" y="201434700"/>
          <a:ext cx="71120" cy="237490"/>
        </a:xfrm>
        <a:prstGeom prst="rect">
          <a:avLst/>
        </a:prstGeom>
        <a:noFill/>
        <a:ln w="9525">
          <a:noFill/>
        </a:ln>
      </xdr:spPr>
    </xdr:pic>
    <xdr:clientData/>
  </xdr:twoCellAnchor>
  <xdr:twoCellAnchor editAs="oneCell">
    <xdr:from>
      <xdr:col>2</xdr:col>
      <xdr:colOff>0</xdr:colOff>
      <xdr:row>78</xdr:row>
      <xdr:rowOff>0</xdr:rowOff>
    </xdr:from>
    <xdr:to>
      <xdr:col>2</xdr:col>
      <xdr:colOff>71120</xdr:colOff>
      <xdr:row>78</xdr:row>
      <xdr:rowOff>169545</xdr:rowOff>
    </xdr:to>
    <xdr:pic>
      <xdr:nvPicPr>
        <xdr:cNvPr id="147" name="Picture 321" descr="clipboard/drawings/NULL"/>
        <xdr:cNvPicPr/>
      </xdr:nvPicPr>
      <xdr:blipFill>
        <a:blip r:embed="rId3" r:link="rId2"/>
        <a:stretch>
          <a:fillRect/>
        </a:stretch>
      </xdr:blipFill>
      <xdr:spPr>
        <a:xfrm>
          <a:off x="1259840" y="201434700"/>
          <a:ext cx="71120" cy="169545"/>
        </a:xfrm>
        <a:prstGeom prst="rect">
          <a:avLst/>
        </a:prstGeom>
        <a:noFill/>
        <a:ln w="9525">
          <a:noFill/>
        </a:ln>
      </xdr:spPr>
    </xdr:pic>
    <xdr:clientData/>
  </xdr:twoCellAnchor>
  <xdr:twoCellAnchor editAs="oneCell">
    <xdr:from>
      <xdr:col>2</xdr:col>
      <xdr:colOff>0</xdr:colOff>
      <xdr:row>78</xdr:row>
      <xdr:rowOff>0</xdr:rowOff>
    </xdr:from>
    <xdr:to>
      <xdr:col>2</xdr:col>
      <xdr:colOff>80010</xdr:colOff>
      <xdr:row>78</xdr:row>
      <xdr:rowOff>237490</xdr:rowOff>
    </xdr:to>
    <xdr:pic>
      <xdr:nvPicPr>
        <xdr:cNvPr id="148" name="Text Box 79" descr="xl/drawings/NULL"/>
        <xdr:cNvPicPr/>
      </xdr:nvPicPr>
      <xdr:blipFill>
        <a:blip r:embed="rId1" r:link="rId2"/>
        <a:stretch>
          <a:fillRect/>
        </a:stretch>
      </xdr:blipFill>
      <xdr:spPr>
        <a:xfrm>
          <a:off x="1259840" y="201434700"/>
          <a:ext cx="80010" cy="237490"/>
        </a:xfrm>
        <a:prstGeom prst="rect">
          <a:avLst/>
        </a:prstGeom>
        <a:noFill/>
        <a:ln w="9525">
          <a:noFill/>
        </a:ln>
      </xdr:spPr>
    </xdr:pic>
    <xdr:clientData/>
  </xdr:twoCellAnchor>
  <xdr:twoCellAnchor editAs="oneCell">
    <xdr:from>
      <xdr:col>2</xdr:col>
      <xdr:colOff>0</xdr:colOff>
      <xdr:row>78</xdr:row>
      <xdr:rowOff>0</xdr:rowOff>
    </xdr:from>
    <xdr:to>
      <xdr:col>2</xdr:col>
      <xdr:colOff>80010</xdr:colOff>
      <xdr:row>78</xdr:row>
      <xdr:rowOff>169545</xdr:rowOff>
    </xdr:to>
    <xdr:pic>
      <xdr:nvPicPr>
        <xdr:cNvPr id="149" name="Picture 321" descr="xl/drawings/NULL"/>
        <xdr:cNvPicPr/>
      </xdr:nvPicPr>
      <xdr:blipFill>
        <a:blip r:embed="rId3" r:link="rId2"/>
        <a:stretch>
          <a:fillRect/>
        </a:stretch>
      </xdr:blipFill>
      <xdr:spPr>
        <a:xfrm>
          <a:off x="1259840" y="201434700"/>
          <a:ext cx="80010" cy="169545"/>
        </a:xfrm>
        <a:prstGeom prst="rect">
          <a:avLst/>
        </a:prstGeom>
        <a:noFill/>
        <a:ln w="9525">
          <a:noFill/>
        </a:ln>
      </xdr:spPr>
    </xdr:pic>
    <xdr:clientData/>
  </xdr:twoCellAnchor>
  <xdr:twoCellAnchor editAs="oneCell">
    <xdr:from>
      <xdr:col>2</xdr:col>
      <xdr:colOff>0</xdr:colOff>
      <xdr:row>78</xdr:row>
      <xdr:rowOff>0</xdr:rowOff>
    </xdr:from>
    <xdr:to>
      <xdr:col>2</xdr:col>
      <xdr:colOff>71755</xdr:colOff>
      <xdr:row>78</xdr:row>
      <xdr:rowOff>220345</xdr:rowOff>
    </xdr:to>
    <xdr:pic>
      <xdr:nvPicPr>
        <xdr:cNvPr id="158" name="Text Box 79" descr="clipboard/drawings/NULL"/>
        <xdr:cNvPicPr/>
      </xdr:nvPicPr>
      <xdr:blipFill>
        <a:blip r:embed="rId1" r:link="rId2"/>
        <a:stretch>
          <a:fillRect/>
        </a:stretch>
      </xdr:blipFill>
      <xdr:spPr>
        <a:xfrm>
          <a:off x="1259840" y="201434700"/>
          <a:ext cx="71755" cy="220345"/>
        </a:xfrm>
        <a:prstGeom prst="rect">
          <a:avLst/>
        </a:prstGeom>
        <a:noFill/>
        <a:ln w="9525">
          <a:noFill/>
        </a:ln>
      </xdr:spPr>
    </xdr:pic>
    <xdr:clientData/>
  </xdr:twoCellAnchor>
  <xdr:twoCellAnchor editAs="oneCell">
    <xdr:from>
      <xdr:col>2</xdr:col>
      <xdr:colOff>0</xdr:colOff>
      <xdr:row>78</xdr:row>
      <xdr:rowOff>0</xdr:rowOff>
    </xdr:from>
    <xdr:to>
      <xdr:col>2</xdr:col>
      <xdr:colOff>71755</xdr:colOff>
      <xdr:row>78</xdr:row>
      <xdr:rowOff>167640</xdr:rowOff>
    </xdr:to>
    <xdr:pic>
      <xdr:nvPicPr>
        <xdr:cNvPr id="159" name="Picture 321" descr="clipboard/drawings/NULL"/>
        <xdr:cNvPicPr/>
      </xdr:nvPicPr>
      <xdr:blipFill>
        <a:blip r:embed="rId3" r:link="rId2"/>
        <a:stretch>
          <a:fillRect/>
        </a:stretch>
      </xdr:blipFill>
      <xdr:spPr>
        <a:xfrm>
          <a:off x="1259840" y="201434700"/>
          <a:ext cx="71755" cy="167640"/>
        </a:xfrm>
        <a:prstGeom prst="rect">
          <a:avLst/>
        </a:prstGeom>
        <a:noFill/>
        <a:ln w="9525">
          <a:noFill/>
        </a:ln>
      </xdr:spPr>
    </xdr:pic>
    <xdr:clientData/>
  </xdr:twoCellAnchor>
  <xdr:twoCellAnchor editAs="oneCell">
    <xdr:from>
      <xdr:col>2</xdr:col>
      <xdr:colOff>0</xdr:colOff>
      <xdr:row>78</xdr:row>
      <xdr:rowOff>0</xdr:rowOff>
    </xdr:from>
    <xdr:to>
      <xdr:col>2</xdr:col>
      <xdr:colOff>80645</xdr:colOff>
      <xdr:row>78</xdr:row>
      <xdr:rowOff>220345</xdr:rowOff>
    </xdr:to>
    <xdr:pic>
      <xdr:nvPicPr>
        <xdr:cNvPr id="160" name="Text Box 79" descr="xl/drawings/NULL"/>
        <xdr:cNvPicPr/>
      </xdr:nvPicPr>
      <xdr:blipFill>
        <a:blip r:embed="rId1" r:link="rId2"/>
        <a:stretch>
          <a:fillRect/>
        </a:stretch>
      </xdr:blipFill>
      <xdr:spPr>
        <a:xfrm>
          <a:off x="1259840" y="201434700"/>
          <a:ext cx="80645" cy="220345"/>
        </a:xfrm>
        <a:prstGeom prst="rect">
          <a:avLst/>
        </a:prstGeom>
        <a:noFill/>
        <a:ln w="9525">
          <a:noFill/>
        </a:ln>
      </xdr:spPr>
    </xdr:pic>
    <xdr:clientData/>
  </xdr:twoCellAnchor>
  <xdr:twoCellAnchor editAs="oneCell">
    <xdr:from>
      <xdr:col>2</xdr:col>
      <xdr:colOff>0</xdr:colOff>
      <xdr:row>78</xdr:row>
      <xdr:rowOff>0</xdr:rowOff>
    </xdr:from>
    <xdr:to>
      <xdr:col>2</xdr:col>
      <xdr:colOff>80645</xdr:colOff>
      <xdr:row>78</xdr:row>
      <xdr:rowOff>167640</xdr:rowOff>
    </xdr:to>
    <xdr:pic>
      <xdr:nvPicPr>
        <xdr:cNvPr id="161" name="Picture 321" descr="xl/drawings/NULL"/>
        <xdr:cNvPicPr/>
      </xdr:nvPicPr>
      <xdr:blipFill>
        <a:blip r:embed="rId3" r:link="rId2"/>
        <a:stretch>
          <a:fillRect/>
        </a:stretch>
      </xdr:blipFill>
      <xdr:spPr>
        <a:xfrm>
          <a:off x="1259840" y="201434700"/>
          <a:ext cx="80645" cy="167640"/>
        </a:xfrm>
        <a:prstGeom prst="rect">
          <a:avLst/>
        </a:prstGeom>
        <a:noFill/>
        <a:ln w="9525">
          <a:noFill/>
        </a:ln>
      </xdr:spPr>
    </xdr:pic>
    <xdr:clientData/>
  </xdr:twoCellAnchor>
  <xdr:twoCellAnchor editAs="oneCell">
    <xdr:from>
      <xdr:col>2</xdr:col>
      <xdr:colOff>0</xdr:colOff>
      <xdr:row>78</xdr:row>
      <xdr:rowOff>0</xdr:rowOff>
    </xdr:from>
    <xdr:to>
      <xdr:col>2</xdr:col>
      <xdr:colOff>71755</xdr:colOff>
      <xdr:row>78</xdr:row>
      <xdr:rowOff>225425</xdr:rowOff>
    </xdr:to>
    <xdr:pic>
      <xdr:nvPicPr>
        <xdr:cNvPr id="162" name="Text Box 79" descr="clipboard/drawings/NULL"/>
        <xdr:cNvPicPr/>
      </xdr:nvPicPr>
      <xdr:blipFill>
        <a:blip r:embed="rId1" r:link="rId2"/>
        <a:stretch>
          <a:fillRect/>
        </a:stretch>
      </xdr:blipFill>
      <xdr:spPr>
        <a:xfrm>
          <a:off x="1259840" y="201434700"/>
          <a:ext cx="71755" cy="225425"/>
        </a:xfrm>
        <a:prstGeom prst="rect">
          <a:avLst/>
        </a:prstGeom>
        <a:noFill/>
        <a:ln w="9525">
          <a:noFill/>
        </a:ln>
      </xdr:spPr>
    </xdr:pic>
    <xdr:clientData/>
  </xdr:twoCellAnchor>
  <xdr:twoCellAnchor editAs="oneCell">
    <xdr:from>
      <xdr:col>2</xdr:col>
      <xdr:colOff>0</xdr:colOff>
      <xdr:row>78</xdr:row>
      <xdr:rowOff>0</xdr:rowOff>
    </xdr:from>
    <xdr:to>
      <xdr:col>2</xdr:col>
      <xdr:colOff>80645</xdr:colOff>
      <xdr:row>78</xdr:row>
      <xdr:rowOff>225425</xdr:rowOff>
    </xdr:to>
    <xdr:pic>
      <xdr:nvPicPr>
        <xdr:cNvPr id="163" name="Text Box 79" descr="xl/drawings/NULL"/>
        <xdr:cNvPicPr/>
      </xdr:nvPicPr>
      <xdr:blipFill>
        <a:blip r:embed="rId1" r:link="rId2"/>
        <a:stretch>
          <a:fillRect/>
        </a:stretch>
      </xdr:blipFill>
      <xdr:spPr>
        <a:xfrm>
          <a:off x="1259840" y="201434700"/>
          <a:ext cx="80645" cy="225425"/>
        </a:xfrm>
        <a:prstGeom prst="rect">
          <a:avLst/>
        </a:prstGeom>
        <a:noFill/>
        <a:ln w="9525">
          <a:noFill/>
        </a:ln>
      </xdr:spPr>
    </xdr:pic>
    <xdr:clientData/>
  </xdr:twoCellAnchor>
  <xdr:twoCellAnchor editAs="oneCell">
    <xdr:from>
      <xdr:col>2</xdr:col>
      <xdr:colOff>0</xdr:colOff>
      <xdr:row>81</xdr:row>
      <xdr:rowOff>0</xdr:rowOff>
    </xdr:from>
    <xdr:to>
      <xdr:col>2</xdr:col>
      <xdr:colOff>71120</xdr:colOff>
      <xdr:row>81</xdr:row>
      <xdr:rowOff>237490</xdr:rowOff>
    </xdr:to>
    <xdr:pic>
      <xdr:nvPicPr>
        <xdr:cNvPr id="200" name="Text Box 79" descr="clipboard/drawings/NULL"/>
        <xdr:cNvPicPr/>
      </xdr:nvPicPr>
      <xdr:blipFill>
        <a:blip r:embed="rId1" r:link="rId2"/>
        <a:stretch>
          <a:fillRect/>
        </a:stretch>
      </xdr:blipFill>
      <xdr:spPr>
        <a:xfrm>
          <a:off x="1259840" y="210045300"/>
          <a:ext cx="71120" cy="237490"/>
        </a:xfrm>
        <a:prstGeom prst="rect">
          <a:avLst/>
        </a:prstGeom>
        <a:noFill/>
        <a:ln w="9525">
          <a:noFill/>
        </a:ln>
      </xdr:spPr>
    </xdr:pic>
    <xdr:clientData/>
  </xdr:twoCellAnchor>
  <xdr:twoCellAnchor editAs="oneCell">
    <xdr:from>
      <xdr:col>2</xdr:col>
      <xdr:colOff>0</xdr:colOff>
      <xdr:row>81</xdr:row>
      <xdr:rowOff>0</xdr:rowOff>
    </xdr:from>
    <xdr:to>
      <xdr:col>2</xdr:col>
      <xdr:colOff>71120</xdr:colOff>
      <xdr:row>81</xdr:row>
      <xdr:rowOff>169545</xdr:rowOff>
    </xdr:to>
    <xdr:pic>
      <xdr:nvPicPr>
        <xdr:cNvPr id="201" name="Picture 321" descr="clipboard/drawings/NULL"/>
        <xdr:cNvPicPr/>
      </xdr:nvPicPr>
      <xdr:blipFill>
        <a:blip r:embed="rId3" r:link="rId2"/>
        <a:stretch>
          <a:fillRect/>
        </a:stretch>
      </xdr:blipFill>
      <xdr:spPr>
        <a:xfrm>
          <a:off x="1259840" y="210045300"/>
          <a:ext cx="71120" cy="169545"/>
        </a:xfrm>
        <a:prstGeom prst="rect">
          <a:avLst/>
        </a:prstGeom>
        <a:noFill/>
        <a:ln w="9525">
          <a:noFill/>
        </a:ln>
      </xdr:spPr>
    </xdr:pic>
    <xdr:clientData/>
  </xdr:twoCellAnchor>
  <xdr:twoCellAnchor editAs="oneCell">
    <xdr:from>
      <xdr:col>2</xdr:col>
      <xdr:colOff>0</xdr:colOff>
      <xdr:row>81</xdr:row>
      <xdr:rowOff>0</xdr:rowOff>
    </xdr:from>
    <xdr:to>
      <xdr:col>2</xdr:col>
      <xdr:colOff>80010</xdr:colOff>
      <xdr:row>81</xdr:row>
      <xdr:rowOff>237490</xdr:rowOff>
    </xdr:to>
    <xdr:pic>
      <xdr:nvPicPr>
        <xdr:cNvPr id="202" name="Text Box 79" descr="xl/drawings/NULL"/>
        <xdr:cNvPicPr/>
      </xdr:nvPicPr>
      <xdr:blipFill>
        <a:blip r:embed="rId1" r:link="rId2"/>
        <a:stretch>
          <a:fillRect/>
        </a:stretch>
      </xdr:blipFill>
      <xdr:spPr>
        <a:xfrm>
          <a:off x="1259840" y="210045300"/>
          <a:ext cx="80010" cy="237490"/>
        </a:xfrm>
        <a:prstGeom prst="rect">
          <a:avLst/>
        </a:prstGeom>
        <a:noFill/>
        <a:ln w="9525">
          <a:noFill/>
        </a:ln>
      </xdr:spPr>
    </xdr:pic>
    <xdr:clientData/>
  </xdr:twoCellAnchor>
  <xdr:twoCellAnchor editAs="oneCell">
    <xdr:from>
      <xdr:col>2</xdr:col>
      <xdr:colOff>0</xdr:colOff>
      <xdr:row>81</xdr:row>
      <xdr:rowOff>0</xdr:rowOff>
    </xdr:from>
    <xdr:to>
      <xdr:col>2</xdr:col>
      <xdr:colOff>80010</xdr:colOff>
      <xdr:row>81</xdr:row>
      <xdr:rowOff>169545</xdr:rowOff>
    </xdr:to>
    <xdr:pic>
      <xdr:nvPicPr>
        <xdr:cNvPr id="203" name="Picture 321" descr="xl/drawings/NULL"/>
        <xdr:cNvPicPr/>
      </xdr:nvPicPr>
      <xdr:blipFill>
        <a:blip r:embed="rId3" r:link="rId2"/>
        <a:stretch>
          <a:fillRect/>
        </a:stretch>
      </xdr:blipFill>
      <xdr:spPr>
        <a:xfrm>
          <a:off x="1259840" y="210045300"/>
          <a:ext cx="80010" cy="169545"/>
        </a:xfrm>
        <a:prstGeom prst="rect">
          <a:avLst/>
        </a:prstGeom>
        <a:noFill/>
        <a:ln w="9525">
          <a:noFill/>
        </a:ln>
      </xdr:spPr>
    </xdr:pic>
    <xdr:clientData/>
  </xdr:twoCellAnchor>
  <xdr:twoCellAnchor editAs="oneCell">
    <xdr:from>
      <xdr:col>2</xdr:col>
      <xdr:colOff>0</xdr:colOff>
      <xdr:row>81</xdr:row>
      <xdr:rowOff>0</xdr:rowOff>
    </xdr:from>
    <xdr:to>
      <xdr:col>2</xdr:col>
      <xdr:colOff>71755</xdr:colOff>
      <xdr:row>81</xdr:row>
      <xdr:rowOff>220345</xdr:rowOff>
    </xdr:to>
    <xdr:pic>
      <xdr:nvPicPr>
        <xdr:cNvPr id="216" name="Text Box 79" descr="clipboard/drawings/NULL"/>
        <xdr:cNvPicPr/>
      </xdr:nvPicPr>
      <xdr:blipFill>
        <a:blip r:embed="rId1" r:link="rId2"/>
        <a:stretch>
          <a:fillRect/>
        </a:stretch>
      </xdr:blipFill>
      <xdr:spPr>
        <a:xfrm>
          <a:off x="1259840" y="210045300"/>
          <a:ext cx="71755" cy="220345"/>
        </a:xfrm>
        <a:prstGeom prst="rect">
          <a:avLst/>
        </a:prstGeom>
        <a:noFill/>
        <a:ln w="9525">
          <a:noFill/>
        </a:ln>
      </xdr:spPr>
    </xdr:pic>
    <xdr:clientData/>
  </xdr:twoCellAnchor>
  <xdr:twoCellAnchor editAs="oneCell">
    <xdr:from>
      <xdr:col>2</xdr:col>
      <xdr:colOff>0</xdr:colOff>
      <xdr:row>81</xdr:row>
      <xdr:rowOff>0</xdr:rowOff>
    </xdr:from>
    <xdr:to>
      <xdr:col>2</xdr:col>
      <xdr:colOff>71755</xdr:colOff>
      <xdr:row>81</xdr:row>
      <xdr:rowOff>167640</xdr:rowOff>
    </xdr:to>
    <xdr:pic>
      <xdr:nvPicPr>
        <xdr:cNvPr id="217" name="Picture 321" descr="clipboard/drawings/NULL"/>
        <xdr:cNvPicPr/>
      </xdr:nvPicPr>
      <xdr:blipFill>
        <a:blip r:embed="rId3" r:link="rId2"/>
        <a:stretch>
          <a:fillRect/>
        </a:stretch>
      </xdr:blipFill>
      <xdr:spPr>
        <a:xfrm>
          <a:off x="1259840" y="210045300"/>
          <a:ext cx="71755" cy="167640"/>
        </a:xfrm>
        <a:prstGeom prst="rect">
          <a:avLst/>
        </a:prstGeom>
        <a:noFill/>
        <a:ln w="9525">
          <a:noFill/>
        </a:ln>
      </xdr:spPr>
    </xdr:pic>
    <xdr:clientData/>
  </xdr:twoCellAnchor>
  <xdr:twoCellAnchor editAs="oneCell">
    <xdr:from>
      <xdr:col>2</xdr:col>
      <xdr:colOff>0</xdr:colOff>
      <xdr:row>81</xdr:row>
      <xdr:rowOff>0</xdr:rowOff>
    </xdr:from>
    <xdr:to>
      <xdr:col>2</xdr:col>
      <xdr:colOff>80645</xdr:colOff>
      <xdr:row>81</xdr:row>
      <xdr:rowOff>220345</xdr:rowOff>
    </xdr:to>
    <xdr:pic>
      <xdr:nvPicPr>
        <xdr:cNvPr id="218" name="Text Box 79" descr="xl/drawings/NULL"/>
        <xdr:cNvPicPr/>
      </xdr:nvPicPr>
      <xdr:blipFill>
        <a:blip r:embed="rId1" r:link="rId2"/>
        <a:stretch>
          <a:fillRect/>
        </a:stretch>
      </xdr:blipFill>
      <xdr:spPr>
        <a:xfrm>
          <a:off x="1259840" y="210045300"/>
          <a:ext cx="80645" cy="220345"/>
        </a:xfrm>
        <a:prstGeom prst="rect">
          <a:avLst/>
        </a:prstGeom>
        <a:noFill/>
        <a:ln w="9525">
          <a:noFill/>
        </a:ln>
      </xdr:spPr>
    </xdr:pic>
    <xdr:clientData/>
  </xdr:twoCellAnchor>
  <xdr:twoCellAnchor editAs="oneCell">
    <xdr:from>
      <xdr:col>2</xdr:col>
      <xdr:colOff>0</xdr:colOff>
      <xdr:row>81</xdr:row>
      <xdr:rowOff>0</xdr:rowOff>
    </xdr:from>
    <xdr:to>
      <xdr:col>2</xdr:col>
      <xdr:colOff>80645</xdr:colOff>
      <xdr:row>81</xdr:row>
      <xdr:rowOff>167640</xdr:rowOff>
    </xdr:to>
    <xdr:pic>
      <xdr:nvPicPr>
        <xdr:cNvPr id="219" name="Picture 321" descr="xl/drawings/NULL"/>
        <xdr:cNvPicPr/>
      </xdr:nvPicPr>
      <xdr:blipFill>
        <a:blip r:embed="rId3" r:link="rId2"/>
        <a:stretch>
          <a:fillRect/>
        </a:stretch>
      </xdr:blipFill>
      <xdr:spPr>
        <a:xfrm>
          <a:off x="1259840" y="210045300"/>
          <a:ext cx="80645" cy="167640"/>
        </a:xfrm>
        <a:prstGeom prst="rect">
          <a:avLst/>
        </a:prstGeom>
        <a:noFill/>
        <a:ln w="9525">
          <a:noFill/>
        </a:ln>
      </xdr:spPr>
    </xdr:pic>
    <xdr:clientData/>
  </xdr:twoCellAnchor>
  <xdr:twoCellAnchor editAs="oneCell">
    <xdr:from>
      <xdr:col>2</xdr:col>
      <xdr:colOff>0</xdr:colOff>
      <xdr:row>81</xdr:row>
      <xdr:rowOff>0</xdr:rowOff>
    </xdr:from>
    <xdr:to>
      <xdr:col>2</xdr:col>
      <xdr:colOff>71755</xdr:colOff>
      <xdr:row>81</xdr:row>
      <xdr:rowOff>225425</xdr:rowOff>
    </xdr:to>
    <xdr:pic>
      <xdr:nvPicPr>
        <xdr:cNvPr id="220" name="Text Box 79" descr="clipboard/drawings/NULL"/>
        <xdr:cNvPicPr/>
      </xdr:nvPicPr>
      <xdr:blipFill>
        <a:blip r:embed="rId1" r:link="rId2"/>
        <a:stretch>
          <a:fillRect/>
        </a:stretch>
      </xdr:blipFill>
      <xdr:spPr>
        <a:xfrm>
          <a:off x="1259840" y="210045300"/>
          <a:ext cx="71755" cy="225425"/>
        </a:xfrm>
        <a:prstGeom prst="rect">
          <a:avLst/>
        </a:prstGeom>
        <a:noFill/>
        <a:ln w="9525">
          <a:noFill/>
        </a:ln>
      </xdr:spPr>
    </xdr:pic>
    <xdr:clientData/>
  </xdr:twoCellAnchor>
  <xdr:twoCellAnchor editAs="oneCell">
    <xdr:from>
      <xdr:col>2</xdr:col>
      <xdr:colOff>0</xdr:colOff>
      <xdr:row>81</xdr:row>
      <xdr:rowOff>0</xdr:rowOff>
    </xdr:from>
    <xdr:to>
      <xdr:col>2</xdr:col>
      <xdr:colOff>80645</xdr:colOff>
      <xdr:row>81</xdr:row>
      <xdr:rowOff>225425</xdr:rowOff>
    </xdr:to>
    <xdr:pic>
      <xdr:nvPicPr>
        <xdr:cNvPr id="221" name="Text Box 79" descr="xl/drawings/NULL"/>
        <xdr:cNvPicPr/>
      </xdr:nvPicPr>
      <xdr:blipFill>
        <a:blip r:embed="rId1" r:link="rId2"/>
        <a:stretch>
          <a:fillRect/>
        </a:stretch>
      </xdr:blipFill>
      <xdr:spPr>
        <a:xfrm>
          <a:off x="1259840" y="210045300"/>
          <a:ext cx="80645" cy="225425"/>
        </a:xfrm>
        <a:prstGeom prst="rect">
          <a:avLst/>
        </a:prstGeom>
        <a:noFill/>
        <a:ln w="9525">
          <a:noFill/>
        </a:ln>
      </xdr:spPr>
    </xdr:pic>
    <xdr:clientData/>
  </xdr:twoCellAnchor>
  <xdr:twoCellAnchor editAs="oneCell">
    <xdr:from>
      <xdr:col>2</xdr:col>
      <xdr:colOff>0</xdr:colOff>
      <xdr:row>45</xdr:row>
      <xdr:rowOff>0</xdr:rowOff>
    </xdr:from>
    <xdr:to>
      <xdr:col>2</xdr:col>
      <xdr:colOff>71120</xdr:colOff>
      <xdr:row>45</xdr:row>
      <xdr:rowOff>237490</xdr:rowOff>
    </xdr:to>
    <xdr:pic>
      <xdr:nvPicPr>
        <xdr:cNvPr id="258" name="Text Box 79" descr="clipboard/drawings/NULL"/>
        <xdr:cNvPicPr/>
      </xdr:nvPicPr>
      <xdr:blipFill>
        <a:blip r:embed="rId1" r:link="rId2"/>
        <a:stretch>
          <a:fillRect/>
        </a:stretch>
      </xdr:blipFill>
      <xdr:spPr>
        <a:xfrm>
          <a:off x="1259840" y="112699800"/>
          <a:ext cx="71120" cy="237490"/>
        </a:xfrm>
        <a:prstGeom prst="rect">
          <a:avLst/>
        </a:prstGeom>
        <a:noFill/>
        <a:ln w="9525">
          <a:noFill/>
        </a:ln>
      </xdr:spPr>
    </xdr:pic>
    <xdr:clientData/>
  </xdr:twoCellAnchor>
  <xdr:twoCellAnchor editAs="oneCell">
    <xdr:from>
      <xdr:col>2</xdr:col>
      <xdr:colOff>0</xdr:colOff>
      <xdr:row>45</xdr:row>
      <xdr:rowOff>0</xdr:rowOff>
    </xdr:from>
    <xdr:to>
      <xdr:col>2</xdr:col>
      <xdr:colOff>71120</xdr:colOff>
      <xdr:row>45</xdr:row>
      <xdr:rowOff>169545</xdr:rowOff>
    </xdr:to>
    <xdr:pic>
      <xdr:nvPicPr>
        <xdr:cNvPr id="259" name="Picture 321" descr="clipboard/drawings/NULL"/>
        <xdr:cNvPicPr/>
      </xdr:nvPicPr>
      <xdr:blipFill>
        <a:blip r:embed="rId3" r:link="rId2"/>
        <a:stretch>
          <a:fillRect/>
        </a:stretch>
      </xdr:blipFill>
      <xdr:spPr>
        <a:xfrm>
          <a:off x="1259840" y="112699800"/>
          <a:ext cx="71120" cy="169545"/>
        </a:xfrm>
        <a:prstGeom prst="rect">
          <a:avLst/>
        </a:prstGeom>
        <a:noFill/>
        <a:ln w="9525">
          <a:noFill/>
        </a:ln>
      </xdr:spPr>
    </xdr:pic>
    <xdr:clientData/>
  </xdr:twoCellAnchor>
  <xdr:twoCellAnchor editAs="oneCell">
    <xdr:from>
      <xdr:col>2</xdr:col>
      <xdr:colOff>0</xdr:colOff>
      <xdr:row>45</xdr:row>
      <xdr:rowOff>0</xdr:rowOff>
    </xdr:from>
    <xdr:to>
      <xdr:col>2</xdr:col>
      <xdr:colOff>80010</xdr:colOff>
      <xdr:row>45</xdr:row>
      <xdr:rowOff>237490</xdr:rowOff>
    </xdr:to>
    <xdr:pic>
      <xdr:nvPicPr>
        <xdr:cNvPr id="260" name="Text Box 79" descr="xl/drawings/NULL"/>
        <xdr:cNvPicPr/>
      </xdr:nvPicPr>
      <xdr:blipFill>
        <a:blip r:embed="rId1" r:link="rId2"/>
        <a:stretch>
          <a:fillRect/>
        </a:stretch>
      </xdr:blipFill>
      <xdr:spPr>
        <a:xfrm>
          <a:off x="1259840" y="112699800"/>
          <a:ext cx="80010" cy="237490"/>
        </a:xfrm>
        <a:prstGeom prst="rect">
          <a:avLst/>
        </a:prstGeom>
        <a:noFill/>
        <a:ln w="9525">
          <a:noFill/>
        </a:ln>
      </xdr:spPr>
    </xdr:pic>
    <xdr:clientData/>
  </xdr:twoCellAnchor>
  <xdr:twoCellAnchor editAs="oneCell">
    <xdr:from>
      <xdr:col>2</xdr:col>
      <xdr:colOff>0</xdr:colOff>
      <xdr:row>45</xdr:row>
      <xdr:rowOff>0</xdr:rowOff>
    </xdr:from>
    <xdr:to>
      <xdr:col>2</xdr:col>
      <xdr:colOff>80010</xdr:colOff>
      <xdr:row>45</xdr:row>
      <xdr:rowOff>169545</xdr:rowOff>
    </xdr:to>
    <xdr:pic>
      <xdr:nvPicPr>
        <xdr:cNvPr id="261" name="Picture 321" descr="xl/drawings/NULL"/>
        <xdr:cNvPicPr/>
      </xdr:nvPicPr>
      <xdr:blipFill>
        <a:blip r:embed="rId3" r:link="rId2"/>
        <a:stretch>
          <a:fillRect/>
        </a:stretch>
      </xdr:blipFill>
      <xdr:spPr>
        <a:xfrm>
          <a:off x="1259840" y="112699800"/>
          <a:ext cx="80010" cy="169545"/>
        </a:xfrm>
        <a:prstGeom prst="rect">
          <a:avLst/>
        </a:prstGeom>
        <a:noFill/>
        <a:ln w="9525">
          <a:noFill/>
        </a:ln>
      </xdr:spPr>
    </xdr:pic>
    <xdr:clientData/>
  </xdr:twoCellAnchor>
  <xdr:twoCellAnchor editAs="oneCell">
    <xdr:from>
      <xdr:col>2</xdr:col>
      <xdr:colOff>0</xdr:colOff>
      <xdr:row>45</xdr:row>
      <xdr:rowOff>0</xdr:rowOff>
    </xdr:from>
    <xdr:to>
      <xdr:col>2</xdr:col>
      <xdr:colOff>71755</xdr:colOff>
      <xdr:row>45</xdr:row>
      <xdr:rowOff>220345</xdr:rowOff>
    </xdr:to>
    <xdr:pic>
      <xdr:nvPicPr>
        <xdr:cNvPr id="270" name="Text Box 79" descr="clipboard/drawings/NULL"/>
        <xdr:cNvPicPr/>
      </xdr:nvPicPr>
      <xdr:blipFill>
        <a:blip r:embed="rId1" r:link="rId2"/>
        <a:stretch>
          <a:fillRect/>
        </a:stretch>
      </xdr:blipFill>
      <xdr:spPr>
        <a:xfrm>
          <a:off x="1259840" y="112699800"/>
          <a:ext cx="71755" cy="220345"/>
        </a:xfrm>
        <a:prstGeom prst="rect">
          <a:avLst/>
        </a:prstGeom>
        <a:noFill/>
        <a:ln w="9525">
          <a:noFill/>
        </a:ln>
      </xdr:spPr>
    </xdr:pic>
    <xdr:clientData/>
  </xdr:twoCellAnchor>
  <xdr:twoCellAnchor editAs="oneCell">
    <xdr:from>
      <xdr:col>2</xdr:col>
      <xdr:colOff>0</xdr:colOff>
      <xdr:row>45</xdr:row>
      <xdr:rowOff>0</xdr:rowOff>
    </xdr:from>
    <xdr:to>
      <xdr:col>2</xdr:col>
      <xdr:colOff>71755</xdr:colOff>
      <xdr:row>45</xdr:row>
      <xdr:rowOff>167640</xdr:rowOff>
    </xdr:to>
    <xdr:pic>
      <xdr:nvPicPr>
        <xdr:cNvPr id="271" name="Picture 321" descr="clipboard/drawings/NULL"/>
        <xdr:cNvPicPr/>
      </xdr:nvPicPr>
      <xdr:blipFill>
        <a:blip r:embed="rId3" r:link="rId2"/>
        <a:stretch>
          <a:fillRect/>
        </a:stretch>
      </xdr:blipFill>
      <xdr:spPr>
        <a:xfrm>
          <a:off x="1259840" y="112699800"/>
          <a:ext cx="71755" cy="167640"/>
        </a:xfrm>
        <a:prstGeom prst="rect">
          <a:avLst/>
        </a:prstGeom>
        <a:noFill/>
        <a:ln w="9525">
          <a:noFill/>
        </a:ln>
      </xdr:spPr>
    </xdr:pic>
    <xdr:clientData/>
  </xdr:twoCellAnchor>
  <xdr:twoCellAnchor editAs="oneCell">
    <xdr:from>
      <xdr:col>2</xdr:col>
      <xdr:colOff>0</xdr:colOff>
      <xdr:row>45</xdr:row>
      <xdr:rowOff>0</xdr:rowOff>
    </xdr:from>
    <xdr:to>
      <xdr:col>2</xdr:col>
      <xdr:colOff>80645</xdr:colOff>
      <xdr:row>45</xdr:row>
      <xdr:rowOff>220345</xdr:rowOff>
    </xdr:to>
    <xdr:pic>
      <xdr:nvPicPr>
        <xdr:cNvPr id="272" name="Text Box 79" descr="xl/drawings/NULL"/>
        <xdr:cNvPicPr/>
      </xdr:nvPicPr>
      <xdr:blipFill>
        <a:blip r:embed="rId1" r:link="rId2"/>
        <a:stretch>
          <a:fillRect/>
        </a:stretch>
      </xdr:blipFill>
      <xdr:spPr>
        <a:xfrm>
          <a:off x="1259840" y="112699800"/>
          <a:ext cx="80645" cy="220345"/>
        </a:xfrm>
        <a:prstGeom prst="rect">
          <a:avLst/>
        </a:prstGeom>
        <a:noFill/>
        <a:ln w="9525">
          <a:noFill/>
        </a:ln>
      </xdr:spPr>
    </xdr:pic>
    <xdr:clientData/>
  </xdr:twoCellAnchor>
  <xdr:twoCellAnchor editAs="oneCell">
    <xdr:from>
      <xdr:col>2</xdr:col>
      <xdr:colOff>0</xdr:colOff>
      <xdr:row>45</xdr:row>
      <xdr:rowOff>0</xdr:rowOff>
    </xdr:from>
    <xdr:to>
      <xdr:col>2</xdr:col>
      <xdr:colOff>80645</xdr:colOff>
      <xdr:row>45</xdr:row>
      <xdr:rowOff>167640</xdr:rowOff>
    </xdr:to>
    <xdr:pic>
      <xdr:nvPicPr>
        <xdr:cNvPr id="273" name="Picture 321" descr="xl/drawings/NULL"/>
        <xdr:cNvPicPr/>
      </xdr:nvPicPr>
      <xdr:blipFill>
        <a:blip r:embed="rId3" r:link="rId2"/>
        <a:stretch>
          <a:fillRect/>
        </a:stretch>
      </xdr:blipFill>
      <xdr:spPr>
        <a:xfrm>
          <a:off x="1259840" y="112699800"/>
          <a:ext cx="80645" cy="167640"/>
        </a:xfrm>
        <a:prstGeom prst="rect">
          <a:avLst/>
        </a:prstGeom>
        <a:noFill/>
        <a:ln w="9525">
          <a:noFill/>
        </a:ln>
      </xdr:spPr>
    </xdr:pic>
    <xdr:clientData/>
  </xdr:twoCellAnchor>
  <xdr:twoCellAnchor editAs="oneCell">
    <xdr:from>
      <xdr:col>2</xdr:col>
      <xdr:colOff>0</xdr:colOff>
      <xdr:row>45</xdr:row>
      <xdr:rowOff>0</xdr:rowOff>
    </xdr:from>
    <xdr:to>
      <xdr:col>2</xdr:col>
      <xdr:colOff>71755</xdr:colOff>
      <xdr:row>45</xdr:row>
      <xdr:rowOff>225425</xdr:rowOff>
    </xdr:to>
    <xdr:pic>
      <xdr:nvPicPr>
        <xdr:cNvPr id="274" name="Text Box 79" descr="clipboard/drawings/NULL"/>
        <xdr:cNvPicPr/>
      </xdr:nvPicPr>
      <xdr:blipFill>
        <a:blip r:embed="rId1" r:link="rId2"/>
        <a:stretch>
          <a:fillRect/>
        </a:stretch>
      </xdr:blipFill>
      <xdr:spPr>
        <a:xfrm>
          <a:off x="1259840" y="112699800"/>
          <a:ext cx="71755" cy="225425"/>
        </a:xfrm>
        <a:prstGeom prst="rect">
          <a:avLst/>
        </a:prstGeom>
        <a:noFill/>
        <a:ln w="9525">
          <a:noFill/>
        </a:ln>
      </xdr:spPr>
    </xdr:pic>
    <xdr:clientData/>
  </xdr:twoCellAnchor>
  <xdr:twoCellAnchor editAs="oneCell">
    <xdr:from>
      <xdr:col>2</xdr:col>
      <xdr:colOff>0</xdr:colOff>
      <xdr:row>45</xdr:row>
      <xdr:rowOff>0</xdr:rowOff>
    </xdr:from>
    <xdr:to>
      <xdr:col>2</xdr:col>
      <xdr:colOff>80645</xdr:colOff>
      <xdr:row>45</xdr:row>
      <xdr:rowOff>225425</xdr:rowOff>
    </xdr:to>
    <xdr:pic>
      <xdr:nvPicPr>
        <xdr:cNvPr id="275" name="Text Box 79" descr="xl/drawings/NULL"/>
        <xdr:cNvPicPr/>
      </xdr:nvPicPr>
      <xdr:blipFill>
        <a:blip r:embed="rId1" r:link="rId2"/>
        <a:stretch>
          <a:fillRect/>
        </a:stretch>
      </xdr:blipFill>
      <xdr:spPr>
        <a:xfrm>
          <a:off x="1259840" y="112699800"/>
          <a:ext cx="80645" cy="225425"/>
        </a:xfrm>
        <a:prstGeom prst="rect">
          <a:avLst/>
        </a:prstGeom>
        <a:noFill/>
        <a:ln w="9525">
          <a:noFill/>
        </a:ln>
      </xdr:spPr>
    </xdr:pic>
    <xdr:clientData/>
  </xdr:twoCellAnchor>
  <xdr:twoCellAnchor editAs="oneCell">
    <xdr:from>
      <xdr:col>2</xdr:col>
      <xdr:colOff>0</xdr:colOff>
      <xdr:row>8</xdr:row>
      <xdr:rowOff>0</xdr:rowOff>
    </xdr:from>
    <xdr:to>
      <xdr:col>2</xdr:col>
      <xdr:colOff>75565</xdr:colOff>
      <xdr:row>8</xdr:row>
      <xdr:rowOff>223520</xdr:rowOff>
    </xdr:to>
    <xdr:pic>
      <xdr:nvPicPr>
        <xdr:cNvPr id="34" name="Text Box 79" descr="clipboard/drawings/NULL"/>
        <xdr:cNvPicPr/>
      </xdr:nvPicPr>
      <xdr:blipFill>
        <a:blip r:embed="rId1" r:link="rId2"/>
        <a:stretch>
          <a:fillRect/>
        </a:stretch>
      </xdr:blipFill>
      <xdr:spPr>
        <a:xfrm>
          <a:off x="1259840" y="12801600"/>
          <a:ext cx="75565" cy="223520"/>
        </a:xfrm>
        <a:prstGeom prst="rect">
          <a:avLst/>
        </a:prstGeom>
        <a:noFill/>
        <a:ln w="9525">
          <a:noFill/>
        </a:ln>
      </xdr:spPr>
    </xdr:pic>
    <xdr:clientData/>
  </xdr:twoCellAnchor>
  <xdr:twoCellAnchor editAs="oneCell">
    <xdr:from>
      <xdr:col>2</xdr:col>
      <xdr:colOff>0</xdr:colOff>
      <xdr:row>8</xdr:row>
      <xdr:rowOff>0</xdr:rowOff>
    </xdr:from>
    <xdr:to>
      <xdr:col>2</xdr:col>
      <xdr:colOff>75565</xdr:colOff>
      <xdr:row>8</xdr:row>
      <xdr:rowOff>168910</xdr:rowOff>
    </xdr:to>
    <xdr:pic>
      <xdr:nvPicPr>
        <xdr:cNvPr id="35" name="Picture 321" descr="clipboard/drawings/NULL"/>
        <xdr:cNvPicPr/>
      </xdr:nvPicPr>
      <xdr:blipFill>
        <a:blip r:embed="rId3" r:link="rId2"/>
        <a:stretch>
          <a:fillRect/>
        </a:stretch>
      </xdr:blipFill>
      <xdr:spPr>
        <a:xfrm>
          <a:off x="1259840" y="12801600"/>
          <a:ext cx="75565" cy="168910"/>
        </a:xfrm>
        <a:prstGeom prst="rect">
          <a:avLst/>
        </a:prstGeom>
        <a:noFill/>
        <a:ln w="9525">
          <a:noFill/>
        </a:ln>
      </xdr:spPr>
    </xdr:pic>
    <xdr:clientData/>
  </xdr:twoCellAnchor>
  <xdr:twoCellAnchor editAs="oneCell">
    <xdr:from>
      <xdr:col>2</xdr:col>
      <xdr:colOff>0</xdr:colOff>
      <xdr:row>8</xdr:row>
      <xdr:rowOff>0</xdr:rowOff>
    </xdr:from>
    <xdr:to>
      <xdr:col>2</xdr:col>
      <xdr:colOff>85725</xdr:colOff>
      <xdr:row>8</xdr:row>
      <xdr:rowOff>223520</xdr:rowOff>
    </xdr:to>
    <xdr:pic>
      <xdr:nvPicPr>
        <xdr:cNvPr id="36" name="Text Box 79" descr="xl/drawings/NULL"/>
        <xdr:cNvPicPr/>
      </xdr:nvPicPr>
      <xdr:blipFill>
        <a:blip r:embed="rId1" r:link="rId2"/>
        <a:stretch>
          <a:fillRect/>
        </a:stretch>
      </xdr:blipFill>
      <xdr:spPr>
        <a:xfrm>
          <a:off x="1259840" y="12801600"/>
          <a:ext cx="85725" cy="223520"/>
        </a:xfrm>
        <a:prstGeom prst="rect">
          <a:avLst/>
        </a:prstGeom>
        <a:noFill/>
        <a:ln w="9525">
          <a:noFill/>
        </a:ln>
      </xdr:spPr>
    </xdr:pic>
    <xdr:clientData/>
  </xdr:twoCellAnchor>
  <xdr:twoCellAnchor editAs="oneCell">
    <xdr:from>
      <xdr:col>2</xdr:col>
      <xdr:colOff>0</xdr:colOff>
      <xdr:row>8</xdr:row>
      <xdr:rowOff>0</xdr:rowOff>
    </xdr:from>
    <xdr:to>
      <xdr:col>2</xdr:col>
      <xdr:colOff>85725</xdr:colOff>
      <xdr:row>8</xdr:row>
      <xdr:rowOff>168910</xdr:rowOff>
    </xdr:to>
    <xdr:pic>
      <xdr:nvPicPr>
        <xdr:cNvPr id="37" name="Picture 321" descr="xl/drawings/NULL"/>
        <xdr:cNvPicPr/>
      </xdr:nvPicPr>
      <xdr:blipFill>
        <a:blip r:embed="rId3" r:link="rId2"/>
        <a:stretch>
          <a:fillRect/>
        </a:stretch>
      </xdr:blipFill>
      <xdr:spPr>
        <a:xfrm>
          <a:off x="1259840" y="12801600"/>
          <a:ext cx="85725" cy="168910"/>
        </a:xfrm>
        <a:prstGeom prst="rect">
          <a:avLst/>
        </a:prstGeom>
        <a:noFill/>
        <a:ln w="9525">
          <a:noFill/>
        </a:ln>
      </xdr:spPr>
    </xdr:pic>
    <xdr:clientData/>
  </xdr:twoCellAnchor>
  <xdr:twoCellAnchor editAs="oneCell">
    <xdr:from>
      <xdr:col>2</xdr:col>
      <xdr:colOff>0</xdr:colOff>
      <xdr:row>8</xdr:row>
      <xdr:rowOff>0</xdr:rowOff>
    </xdr:from>
    <xdr:to>
      <xdr:col>2</xdr:col>
      <xdr:colOff>75565</xdr:colOff>
      <xdr:row>8</xdr:row>
      <xdr:rowOff>221615</xdr:rowOff>
    </xdr:to>
    <xdr:pic>
      <xdr:nvPicPr>
        <xdr:cNvPr id="38" name="Text Box 79" descr="clipboard/drawings/NULL"/>
        <xdr:cNvPicPr/>
      </xdr:nvPicPr>
      <xdr:blipFill>
        <a:blip r:embed="rId1" r:link="rId2"/>
        <a:stretch>
          <a:fillRect/>
        </a:stretch>
      </xdr:blipFill>
      <xdr:spPr>
        <a:xfrm>
          <a:off x="1259840" y="12801600"/>
          <a:ext cx="75565" cy="221615"/>
        </a:xfrm>
        <a:prstGeom prst="rect">
          <a:avLst/>
        </a:prstGeom>
        <a:noFill/>
        <a:ln w="9525">
          <a:noFill/>
        </a:ln>
      </xdr:spPr>
    </xdr:pic>
    <xdr:clientData/>
  </xdr:twoCellAnchor>
  <xdr:twoCellAnchor editAs="oneCell">
    <xdr:from>
      <xdr:col>2</xdr:col>
      <xdr:colOff>0</xdr:colOff>
      <xdr:row>8</xdr:row>
      <xdr:rowOff>0</xdr:rowOff>
    </xdr:from>
    <xdr:to>
      <xdr:col>2</xdr:col>
      <xdr:colOff>75565</xdr:colOff>
      <xdr:row>8</xdr:row>
      <xdr:rowOff>170180</xdr:rowOff>
    </xdr:to>
    <xdr:pic>
      <xdr:nvPicPr>
        <xdr:cNvPr id="39" name="Picture 321" descr="clipboard/drawings/NULL"/>
        <xdr:cNvPicPr/>
      </xdr:nvPicPr>
      <xdr:blipFill>
        <a:blip r:embed="rId3" r:link="rId2"/>
        <a:stretch>
          <a:fillRect/>
        </a:stretch>
      </xdr:blipFill>
      <xdr:spPr>
        <a:xfrm>
          <a:off x="1259840" y="12801600"/>
          <a:ext cx="75565" cy="170180"/>
        </a:xfrm>
        <a:prstGeom prst="rect">
          <a:avLst/>
        </a:prstGeom>
        <a:noFill/>
        <a:ln w="9525">
          <a:noFill/>
        </a:ln>
      </xdr:spPr>
    </xdr:pic>
    <xdr:clientData/>
  </xdr:twoCellAnchor>
  <xdr:twoCellAnchor editAs="oneCell">
    <xdr:from>
      <xdr:col>2</xdr:col>
      <xdr:colOff>0</xdr:colOff>
      <xdr:row>8</xdr:row>
      <xdr:rowOff>0</xdr:rowOff>
    </xdr:from>
    <xdr:to>
      <xdr:col>2</xdr:col>
      <xdr:colOff>85725</xdr:colOff>
      <xdr:row>8</xdr:row>
      <xdr:rowOff>221615</xdr:rowOff>
    </xdr:to>
    <xdr:pic>
      <xdr:nvPicPr>
        <xdr:cNvPr id="46" name="Text Box 79" descr="xl/drawings/NULL"/>
        <xdr:cNvPicPr/>
      </xdr:nvPicPr>
      <xdr:blipFill>
        <a:blip r:embed="rId1" r:link="rId2"/>
        <a:stretch>
          <a:fillRect/>
        </a:stretch>
      </xdr:blipFill>
      <xdr:spPr>
        <a:xfrm>
          <a:off x="1259840" y="12801600"/>
          <a:ext cx="85725" cy="221615"/>
        </a:xfrm>
        <a:prstGeom prst="rect">
          <a:avLst/>
        </a:prstGeom>
        <a:noFill/>
        <a:ln w="9525">
          <a:noFill/>
        </a:ln>
      </xdr:spPr>
    </xdr:pic>
    <xdr:clientData/>
  </xdr:twoCellAnchor>
  <xdr:twoCellAnchor editAs="oneCell">
    <xdr:from>
      <xdr:col>2</xdr:col>
      <xdr:colOff>0</xdr:colOff>
      <xdr:row>8</xdr:row>
      <xdr:rowOff>0</xdr:rowOff>
    </xdr:from>
    <xdr:to>
      <xdr:col>2</xdr:col>
      <xdr:colOff>85725</xdr:colOff>
      <xdr:row>8</xdr:row>
      <xdr:rowOff>170180</xdr:rowOff>
    </xdr:to>
    <xdr:pic>
      <xdr:nvPicPr>
        <xdr:cNvPr id="47" name="Picture 321" descr="xl/drawings/NULL"/>
        <xdr:cNvPicPr/>
      </xdr:nvPicPr>
      <xdr:blipFill>
        <a:blip r:embed="rId3" r:link="rId2"/>
        <a:stretch>
          <a:fillRect/>
        </a:stretch>
      </xdr:blipFill>
      <xdr:spPr>
        <a:xfrm>
          <a:off x="1259840" y="12801600"/>
          <a:ext cx="85725" cy="170180"/>
        </a:xfrm>
        <a:prstGeom prst="rect">
          <a:avLst/>
        </a:prstGeom>
        <a:noFill/>
        <a:ln w="9525">
          <a:noFill/>
        </a:ln>
      </xdr:spPr>
    </xdr:pic>
    <xdr:clientData/>
  </xdr:twoCellAnchor>
  <xdr:twoCellAnchor editAs="oneCell">
    <xdr:from>
      <xdr:col>2</xdr:col>
      <xdr:colOff>0</xdr:colOff>
      <xdr:row>57</xdr:row>
      <xdr:rowOff>0</xdr:rowOff>
    </xdr:from>
    <xdr:to>
      <xdr:col>2</xdr:col>
      <xdr:colOff>71120</xdr:colOff>
      <xdr:row>57</xdr:row>
      <xdr:rowOff>237490</xdr:rowOff>
    </xdr:to>
    <xdr:pic>
      <xdr:nvPicPr>
        <xdr:cNvPr id="48" name="Text Box 79" descr="clipboard/drawings/NULL"/>
        <xdr:cNvPicPr/>
      </xdr:nvPicPr>
      <xdr:blipFill>
        <a:blip r:embed="rId1" r:link="rId2"/>
        <a:stretch>
          <a:fillRect/>
        </a:stretch>
      </xdr:blipFill>
      <xdr:spPr>
        <a:xfrm>
          <a:off x="1259840" y="141427200"/>
          <a:ext cx="71120" cy="237490"/>
        </a:xfrm>
        <a:prstGeom prst="rect">
          <a:avLst/>
        </a:prstGeom>
        <a:noFill/>
        <a:ln w="9525">
          <a:noFill/>
        </a:ln>
      </xdr:spPr>
    </xdr:pic>
    <xdr:clientData/>
  </xdr:twoCellAnchor>
  <xdr:twoCellAnchor editAs="oneCell">
    <xdr:from>
      <xdr:col>2</xdr:col>
      <xdr:colOff>0</xdr:colOff>
      <xdr:row>57</xdr:row>
      <xdr:rowOff>0</xdr:rowOff>
    </xdr:from>
    <xdr:to>
      <xdr:col>2</xdr:col>
      <xdr:colOff>71120</xdr:colOff>
      <xdr:row>57</xdr:row>
      <xdr:rowOff>169545</xdr:rowOff>
    </xdr:to>
    <xdr:pic>
      <xdr:nvPicPr>
        <xdr:cNvPr id="49" name="Picture 321" descr="clipboard/drawings/NULL"/>
        <xdr:cNvPicPr/>
      </xdr:nvPicPr>
      <xdr:blipFill>
        <a:blip r:embed="rId3" r:link="rId2"/>
        <a:stretch>
          <a:fillRect/>
        </a:stretch>
      </xdr:blipFill>
      <xdr:spPr>
        <a:xfrm>
          <a:off x="1259840" y="141427200"/>
          <a:ext cx="71120" cy="169545"/>
        </a:xfrm>
        <a:prstGeom prst="rect">
          <a:avLst/>
        </a:prstGeom>
        <a:noFill/>
        <a:ln w="9525">
          <a:noFill/>
        </a:ln>
      </xdr:spPr>
    </xdr:pic>
    <xdr:clientData/>
  </xdr:twoCellAnchor>
  <xdr:twoCellAnchor editAs="oneCell">
    <xdr:from>
      <xdr:col>2</xdr:col>
      <xdr:colOff>0</xdr:colOff>
      <xdr:row>57</xdr:row>
      <xdr:rowOff>0</xdr:rowOff>
    </xdr:from>
    <xdr:to>
      <xdr:col>2</xdr:col>
      <xdr:colOff>80010</xdr:colOff>
      <xdr:row>57</xdr:row>
      <xdr:rowOff>237490</xdr:rowOff>
    </xdr:to>
    <xdr:pic>
      <xdr:nvPicPr>
        <xdr:cNvPr id="50" name="Text Box 79" descr="xl/drawings/NULL"/>
        <xdr:cNvPicPr/>
      </xdr:nvPicPr>
      <xdr:blipFill>
        <a:blip r:embed="rId1" r:link="rId2"/>
        <a:stretch>
          <a:fillRect/>
        </a:stretch>
      </xdr:blipFill>
      <xdr:spPr>
        <a:xfrm>
          <a:off x="1259840" y="141427200"/>
          <a:ext cx="80010" cy="237490"/>
        </a:xfrm>
        <a:prstGeom prst="rect">
          <a:avLst/>
        </a:prstGeom>
        <a:noFill/>
        <a:ln w="9525">
          <a:noFill/>
        </a:ln>
      </xdr:spPr>
    </xdr:pic>
    <xdr:clientData/>
  </xdr:twoCellAnchor>
  <xdr:twoCellAnchor editAs="oneCell">
    <xdr:from>
      <xdr:col>2</xdr:col>
      <xdr:colOff>0</xdr:colOff>
      <xdr:row>57</xdr:row>
      <xdr:rowOff>0</xdr:rowOff>
    </xdr:from>
    <xdr:to>
      <xdr:col>2</xdr:col>
      <xdr:colOff>80010</xdr:colOff>
      <xdr:row>57</xdr:row>
      <xdr:rowOff>169545</xdr:rowOff>
    </xdr:to>
    <xdr:pic>
      <xdr:nvPicPr>
        <xdr:cNvPr id="51" name="Picture 321" descr="xl/drawings/NULL"/>
        <xdr:cNvPicPr/>
      </xdr:nvPicPr>
      <xdr:blipFill>
        <a:blip r:embed="rId3" r:link="rId2"/>
        <a:stretch>
          <a:fillRect/>
        </a:stretch>
      </xdr:blipFill>
      <xdr:spPr>
        <a:xfrm>
          <a:off x="1259840" y="141427200"/>
          <a:ext cx="80010" cy="169545"/>
        </a:xfrm>
        <a:prstGeom prst="rect">
          <a:avLst/>
        </a:prstGeom>
        <a:noFill/>
        <a:ln w="9525">
          <a:noFill/>
        </a:ln>
      </xdr:spPr>
    </xdr:pic>
    <xdr:clientData/>
  </xdr:twoCellAnchor>
  <xdr:twoCellAnchor editAs="oneCell">
    <xdr:from>
      <xdr:col>2</xdr:col>
      <xdr:colOff>0</xdr:colOff>
      <xdr:row>57</xdr:row>
      <xdr:rowOff>0</xdr:rowOff>
    </xdr:from>
    <xdr:to>
      <xdr:col>2</xdr:col>
      <xdr:colOff>71755</xdr:colOff>
      <xdr:row>57</xdr:row>
      <xdr:rowOff>220345</xdr:rowOff>
    </xdr:to>
    <xdr:pic>
      <xdr:nvPicPr>
        <xdr:cNvPr id="52" name="Text Box 79" descr="clipboard/drawings/NULL"/>
        <xdr:cNvPicPr/>
      </xdr:nvPicPr>
      <xdr:blipFill>
        <a:blip r:embed="rId1" r:link="rId2"/>
        <a:stretch>
          <a:fillRect/>
        </a:stretch>
      </xdr:blipFill>
      <xdr:spPr>
        <a:xfrm>
          <a:off x="1259840" y="141427200"/>
          <a:ext cx="71755" cy="220345"/>
        </a:xfrm>
        <a:prstGeom prst="rect">
          <a:avLst/>
        </a:prstGeom>
        <a:noFill/>
        <a:ln w="9525">
          <a:noFill/>
        </a:ln>
      </xdr:spPr>
    </xdr:pic>
    <xdr:clientData/>
  </xdr:twoCellAnchor>
  <xdr:twoCellAnchor editAs="oneCell">
    <xdr:from>
      <xdr:col>2</xdr:col>
      <xdr:colOff>0</xdr:colOff>
      <xdr:row>57</xdr:row>
      <xdr:rowOff>0</xdr:rowOff>
    </xdr:from>
    <xdr:to>
      <xdr:col>2</xdr:col>
      <xdr:colOff>71755</xdr:colOff>
      <xdr:row>57</xdr:row>
      <xdr:rowOff>167640</xdr:rowOff>
    </xdr:to>
    <xdr:pic>
      <xdr:nvPicPr>
        <xdr:cNvPr id="53" name="Picture 321" descr="clipboard/drawings/NULL"/>
        <xdr:cNvPicPr/>
      </xdr:nvPicPr>
      <xdr:blipFill>
        <a:blip r:embed="rId3" r:link="rId2"/>
        <a:stretch>
          <a:fillRect/>
        </a:stretch>
      </xdr:blipFill>
      <xdr:spPr>
        <a:xfrm>
          <a:off x="1259840" y="141427200"/>
          <a:ext cx="71755" cy="167640"/>
        </a:xfrm>
        <a:prstGeom prst="rect">
          <a:avLst/>
        </a:prstGeom>
        <a:noFill/>
        <a:ln w="9525">
          <a:noFill/>
        </a:ln>
      </xdr:spPr>
    </xdr:pic>
    <xdr:clientData/>
  </xdr:twoCellAnchor>
  <xdr:twoCellAnchor editAs="oneCell">
    <xdr:from>
      <xdr:col>2</xdr:col>
      <xdr:colOff>0</xdr:colOff>
      <xdr:row>57</xdr:row>
      <xdr:rowOff>0</xdr:rowOff>
    </xdr:from>
    <xdr:to>
      <xdr:col>2</xdr:col>
      <xdr:colOff>80645</xdr:colOff>
      <xdr:row>57</xdr:row>
      <xdr:rowOff>220345</xdr:rowOff>
    </xdr:to>
    <xdr:pic>
      <xdr:nvPicPr>
        <xdr:cNvPr id="54" name="Text Box 79" descr="xl/drawings/NULL"/>
        <xdr:cNvPicPr/>
      </xdr:nvPicPr>
      <xdr:blipFill>
        <a:blip r:embed="rId1" r:link="rId2"/>
        <a:stretch>
          <a:fillRect/>
        </a:stretch>
      </xdr:blipFill>
      <xdr:spPr>
        <a:xfrm>
          <a:off x="1259840" y="141427200"/>
          <a:ext cx="80645" cy="220345"/>
        </a:xfrm>
        <a:prstGeom prst="rect">
          <a:avLst/>
        </a:prstGeom>
        <a:noFill/>
        <a:ln w="9525">
          <a:noFill/>
        </a:ln>
      </xdr:spPr>
    </xdr:pic>
    <xdr:clientData/>
  </xdr:twoCellAnchor>
  <xdr:twoCellAnchor editAs="oneCell">
    <xdr:from>
      <xdr:col>2</xdr:col>
      <xdr:colOff>0</xdr:colOff>
      <xdr:row>57</xdr:row>
      <xdr:rowOff>0</xdr:rowOff>
    </xdr:from>
    <xdr:to>
      <xdr:col>2</xdr:col>
      <xdr:colOff>80645</xdr:colOff>
      <xdr:row>57</xdr:row>
      <xdr:rowOff>167640</xdr:rowOff>
    </xdr:to>
    <xdr:pic>
      <xdr:nvPicPr>
        <xdr:cNvPr id="55" name="Picture 321" descr="xl/drawings/NULL"/>
        <xdr:cNvPicPr/>
      </xdr:nvPicPr>
      <xdr:blipFill>
        <a:blip r:embed="rId3" r:link="rId2"/>
        <a:stretch>
          <a:fillRect/>
        </a:stretch>
      </xdr:blipFill>
      <xdr:spPr>
        <a:xfrm>
          <a:off x="1259840" y="141427200"/>
          <a:ext cx="80645" cy="167640"/>
        </a:xfrm>
        <a:prstGeom prst="rect">
          <a:avLst/>
        </a:prstGeom>
        <a:noFill/>
        <a:ln w="9525">
          <a:noFill/>
        </a:ln>
      </xdr:spPr>
    </xdr:pic>
    <xdr:clientData/>
  </xdr:twoCellAnchor>
  <xdr:twoCellAnchor editAs="oneCell">
    <xdr:from>
      <xdr:col>2</xdr:col>
      <xdr:colOff>0</xdr:colOff>
      <xdr:row>57</xdr:row>
      <xdr:rowOff>0</xdr:rowOff>
    </xdr:from>
    <xdr:to>
      <xdr:col>2</xdr:col>
      <xdr:colOff>71755</xdr:colOff>
      <xdr:row>57</xdr:row>
      <xdr:rowOff>225425</xdr:rowOff>
    </xdr:to>
    <xdr:pic>
      <xdr:nvPicPr>
        <xdr:cNvPr id="56" name="Text Box 79" descr="clipboard/drawings/NULL"/>
        <xdr:cNvPicPr/>
      </xdr:nvPicPr>
      <xdr:blipFill>
        <a:blip r:embed="rId1" r:link="rId2"/>
        <a:stretch>
          <a:fillRect/>
        </a:stretch>
      </xdr:blipFill>
      <xdr:spPr>
        <a:xfrm>
          <a:off x="1259840" y="141427200"/>
          <a:ext cx="71755" cy="225425"/>
        </a:xfrm>
        <a:prstGeom prst="rect">
          <a:avLst/>
        </a:prstGeom>
        <a:noFill/>
        <a:ln w="9525">
          <a:noFill/>
        </a:ln>
      </xdr:spPr>
    </xdr:pic>
    <xdr:clientData/>
  </xdr:twoCellAnchor>
  <xdr:twoCellAnchor editAs="oneCell">
    <xdr:from>
      <xdr:col>2</xdr:col>
      <xdr:colOff>0</xdr:colOff>
      <xdr:row>57</xdr:row>
      <xdr:rowOff>0</xdr:rowOff>
    </xdr:from>
    <xdr:to>
      <xdr:col>2</xdr:col>
      <xdr:colOff>80645</xdr:colOff>
      <xdr:row>57</xdr:row>
      <xdr:rowOff>225425</xdr:rowOff>
    </xdr:to>
    <xdr:pic>
      <xdr:nvPicPr>
        <xdr:cNvPr id="57" name="Text Box 79" descr="xl/drawings/NULL"/>
        <xdr:cNvPicPr/>
      </xdr:nvPicPr>
      <xdr:blipFill>
        <a:blip r:embed="rId1" r:link="rId2"/>
        <a:stretch>
          <a:fillRect/>
        </a:stretch>
      </xdr:blipFill>
      <xdr:spPr>
        <a:xfrm>
          <a:off x="1259840" y="141427200"/>
          <a:ext cx="80645" cy="225425"/>
        </a:xfrm>
        <a:prstGeom prst="rect">
          <a:avLst/>
        </a:prstGeom>
        <a:noFill/>
        <a:ln w="9525">
          <a:noFill/>
        </a:ln>
      </xdr:spPr>
    </xdr:pic>
    <xdr:clientData/>
  </xdr:twoCellAnchor>
  <xdr:twoCellAnchor editAs="oneCell">
    <xdr:from>
      <xdr:col>2</xdr:col>
      <xdr:colOff>545465</xdr:colOff>
      <xdr:row>57</xdr:row>
      <xdr:rowOff>0</xdr:rowOff>
    </xdr:from>
    <xdr:to>
      <xdr:col>2</xdr:col>
      <xdr:colOff>554990</xdr:colOff>
      <xdr:row>57</xdr:row>
      <xdr:rowOff>14605</xdr:rowOff>
    </xdr:to>
    <xdr:pic>
      <xdr:nvPicPr>
        <xdr:cNvPr id="58" name="Picture 1346" descr="clip_image67"/>
        <xdr:cNvPicPr>
          <a:picLocks noChangeAspect="1"/>
        </xdr:cNvPicPr>
      </xdr:nvPicPr>
      <xdr:blipFill>
        <a:blip r:embed="rId4"/>
        <a:stretch>
          <a:fillRect/>
        </a:stretch>
      </xdr:blipFill>
      <xdr:spPr>
        <a:xfrm>
          <a:off x="1805305" y="141427200"/>
          <a:ext cx="9525" cy="14605"/>
        </a:xfrm>
        <a:prstGeom prst="rect">
          <a:avLst/>
        </a:prstGeom>
        <a:noFill/>
        <a:ln w="9525">
          <a:noFill/>
        </a:ln>
      </xdr:spPr>
    </xdr:pic>
    <xdr:clientData/>
  </xdr:twoCellAnchor>
  <xdr:twoCellAnchor editAs="oneCell">
    <xdr:from>
      <xdr:col>2</xdr:col>
      <xdr:colOff>545465</xdr:colOff>
      <xdr:row>57</xdr:row>
      <xdr:rowOff>0</xdr:rowOff>
    </xdr:from>
    <xdr:to>
      <xdr:col>2</xdr:col>
      <xdr:colOff>622935</xdr:colOff>
      <xdr:row>57</xdr:row>
      <xdr:rowOff>14605</xdr:rowOff>
    </xdr:to>
    <xdr:pic>
      <xdr:nvPicPr>
        <xdr:cNvPr id="59" name="Picture 1349" descr="clip_image70"/>
        <xdr:cNvPicPr>
          <a:picLocks noChangeAspect="1"/>
        </xdr:cNvPicPr>
      </xdr:nvPicPr>
      <xdr:blipFill>
        <a:blip r:embed="rId4"/>
        <a:stretch>
          <a:fillRect/>
        </a:stretch>
      </xdr:blipFill>
      <xdr:spPr>
        <a:xfrm>
          <a:off x="1805305" y="141427200"/>
          <a:ext cx="77470" cy="14605"/>
        </a:xfrm>
        <a:prstGeom prst="rect">
          <a:avLst/>
        </a:prstGeom>
        <a:noFill/>
        <a:ln w="9525">
          <a:noFill/>
        </a:ln>
      </xdr:spPr>
    </xdr:pic>
    <xdr:clientData/>
  </xdr:twoCellAnchor>
  <xdr:twoCellAnchor editAs="oneCell">
    <xdr:from>
      <xdr:col>2</xdr:col>
      <xdr:colOff>545465</xdr:colOff>
      <xdr:row>57</xdr:row>
      <xdr:rowOff>0</xdr:rowOff>
    </xdr:from>
    <xdr:to>
      <xdr:col>2</xdr:col>
      <xdr:colOff>554990</xdr:colOff>
      <xdr:row>57</xdr:row>
      <xdr:rowOff>9525</xdr:rowOff>
    </xdr:to>
    <xdr:pic>
      <xdr:nvPicPr>
        <xdr:cNvPr id="73" name="Picture 1346" descr="clip_image67"/>
        <xdr:cNvPicPr>
          <a:picLocks noChangeAspect="1"/>
        </xdr:cNvPicPr>
      </xdr:nvPicPr>
      <xdr:blipFill>
        <a:blip r:embed="rId4"/>
        <a:stretch>
          <a:fillRect/>
        </a:stretch>
      </xdr:blipFill>
      <xdr:spPr>
        <a:xfrm>
          <a:off x="1805305" y="141427200"/>
          <a:ext cx="9525" cy="9525"/>
        </a:xfrm>
        <a:prstGeom prst="rect">
          <a:avLst/>
        </a:prstGeom>
        <a:noFill/>
        <a:ln w="9525">
          <a:noFill/>
        </a:ln>
      </xdr:spPr>
    </xdr:pic>
    <xdr:clientData/>
  </xdr:twoCellAnchor>
  <xdr:twoCellAnchor editAs="oneCell">
    <xdr:from>
      <xdr:col>2</xdr:col>
      <xdr:colOff>545465</xdr:colOff>
      <xdr:row>57</xdr:row>
      <xdr:rowOff>0</xdr:rowOff>
    </xdr:from>
    <xdr:to>
      <xdr:col>2</xdr:col>
      <xdr:colOff>622935</xdr:colOff>
      <xdr:row>57</xdr:row>
      <xdr:rowOff>9525</xdr:rowOff>
    </xdr:to>
    <xdr:pic>
      <xdr:nvPicPr>
        <xdr:cNvPr id="75" name="Picture 1349" descr="clip_image70"/>
        <xdr:cNvPicPr>
          <a:picLocks noChangeAspect="1"/>
        </xdr:cNvPicPr>
      </xdr:nvPicPr>
      <xdr:blipFill>
        <a:blip r:embed="rId4"/>
        <a:stretch>
          <a:fillRect/>
        </a:stretch>
      </xdr:blipFill>
      <xdr:spPr>
        <a:xfrm>
          <a:off x="1805305" y="141427200"/>
          <a:ext cx="77470" cy="9525"/>
        </a:xfrm>
        <a:prstGeom prst="rect">
          <a:avLst/>
        </a:prstGeom>
        <a:noFill/>
        <a:ln w="9525">
          <a:noFill/>
        </a:ln>
      </xdr:spPr>
    </xdr:pic>
    <xdr:clientData/>
  </xdr:twoCellAnchor>
  <xdr:twoCellAnchor editAs="oneCell">
    <xdr:from>
      <xdr:col>2</xdr:col>
      <xdr:colOff>0</xdr:colOff>
      <xdr:row>61</xdr:row>
      <xdr:rowOff>0</xdr:rowOff>
    </xdr:from>
    <xdr:to>
      <xdr:col>2</xdr:col>
      <xdr:colOff>71120</xdr:colOff>
      <xdr:row>61</xdr:row>
      <xdr:rowOff>237490</xdr:rowOff>
    </xdr:to>
    <xdr:pic>
      <xdr:nvPicPr>
        <xdr:cNvPr id="292" name="Text Box 79" descr="clipboard/drawings/NULL"/>
        <xdr:cNvPicPr/>
      </xdr:nvPicPr>
      <xdr:blipFill>
        <a:blip r:embed="rId1" r:link="rId2"/>
        <a:stretch>
          <a:fillRect/>
        </a:stretch>
      </xdr:blipFill>
      <xdr:spPr>
        <a:xfrm>
          <a:off x="1259840" y="152615900"/>
          <a:ext cx="71120" cy="237490"/>
        </a:xfrm>
        <a:prstGeom prst="rect">
          <a:avLst/>
        </a:prstGeom>
        <a:noFill/>
        <a:ln w="9525">
          <a:noFill/>
        </a:ln>
      </xdr:spPr>
    </xdr:pic>
    <xdr:clientData/>
  </xdr:twoCellAnchor>
  <xdr:twoCellAnchor editAs="oneCell">
    <xdr:from>
      <xdr:col>2</xdr:col>
      <xdr:colOff>0</xdr:colOff>
      <xdr:row>61</xdr:row>
      <xdr:rowOff>0</xdr:rowOff>
    </xdr:from>
    <xdr:to>
      <xdr:col>2</xdr:col>
      <xdr:colOff>71120</xdr:colOff>
      <xdr:row>61</xdr:row>
      <xdr:rowOff>169545</xdr:rowOff>
    </xdr:to>
    <xdr:pic>
      <xdr:nvPicPr>
        <xdr:cNvPr id="293" name="Picture 321" descr="clipboard/drawings/NULL"/>
        <xdr:cNvPicPr/>
      </xdr:nvPicPr>
      <xdr:blipFill>
        <a:blip r:embed="rId3" r:link="rId2"/>
        <a:stretch>
          <a:fillRect/>
        </a:stretch>
      </xdr:blipFill>
      <xdr:spPr>
        <a:xfrm>
          <a:off x="1259840" y="152615900"/>
          <a:ext cx="71120" cy="169545"/>
        </a:xfrm>
        <a:prstGeom prst="rect">
          <a:avLst/>
        </a:prstGeom>
        <a:noFill/>
        <a:ln w="9525">
          <a:noFill/>
        </a:ln>
      </xdr:spPr>
    </xdr:pic>
    <xdr:clientData/>
  </xdr:twoCellAnchor>
  <xdr:twoCellAnchor editAs="oneCell">
    <xdr:from>
      <xdr:col>2</xdr:col>
      <xdr:colOff>0</xdr:colOff>
      <xdr:row>61</xdr:row>
      <xdr:rowOff>0</xdr:rowOff>
    </xdr:from>
    <xdr:to>
      <xdr:col>2</xdr:col>
      <xdr:colOff>80010</xdr:colOff>
      <xdr:row>61</xdr:row>
      <xdr:rowOff>237490</xdr:rowOff>
    </xdr:to>
    <xdr:pic>
      <xdr:nvPicPr>
        <xdr:cNvPr id="294" name="Text Box 79" descr="xl/drawings/NULL"/>
        <xdr:cNvPicPr/>
      </xdr:nvPicPr>
      <xdr:blipFill>
        <a:blip r:embed="rId1" r:link="rId2"/>
        <a:stretch>
          <a:fillRect/>
        </a:stretch>
      </xdr:blipFill>
      <xdr:spPr>
        <a:xfrm>
          <a:off x="1259840" y="152615900"/>
          <a:ext cx="80010" cy="237490"/>
        </a:xfrm>
        <a:prstGeom prst="rect">
          <a:avLst/>
        </a:prstGeom>
        <a:noFill/>
        <a:ln w="9525">
          <a:noFill/>
        </a:ln>
      </xdr:spPr>
    </xdr:pic>
    <xdr:clientData/>
  </xdr:twoCellAnchor>
  <xdr:twoCellAnchor editAs="oneCell">
    <xdr:from>
      <xdr:col>2</xdr:col>
      <xdr:colOff>0</xdr:colOff>
      <xdr:row>61</xdr:row>
      <xdr:rowOff>0</xdr:rowOff>
    </xdr:from>
    <xdr:to>
      <xdr:col>2</xdr:col>
      <xdr:colOff>80010</xdr:colOff>
      <xdr:row>61</xdr:row>
      <xdr:rowOff>169545</xdr:rowOff>
    </xdr:to>
    <xdr:pic>
      <xdr:nvPicPr>
        <xdr:cNvPr id="295" name="Picture 321" descr="xl/drawings/NULL"/>
        <xdr:cNvPicPr/>
      </xdr:nvPicPr>
      <xdr:blipFill>
        <a:blip r:embed="rId3" r:link="rId2"/>
        <a:stretch>
          <a:fillRect/>
        </a:stretch>
      </xdr:blipFill>
      <xdr:spPr>
        <a:xfrm>
          <a:off x="1259840" y="152615900"/>
          <a:ext cx="80010" cy="169545"/>
        </a:xfrm>
        <a:prstGeom prst="rect">
          <a:avLst/>
        </a:prstGeom>
        <a:noFill/>
        <a:ln w="9525">
          <a:noFill/>
        </a:ln>
      </xdr:spPr>
    </xdr:pic>
    <xdr:clientData/>
  </xdr:twoCellAnchor>
  <xdr:twoCellAnchor editAs="oneCell">
    <xdr:from>
      <xdr:col>2</xdr:col>
      <xdr:colOff>0</xdr:colOff>
      <xdr:row>61</xdr:row>
      <xdr:rowOff>0</xdr:rowOff>
    </xdr:from>
    <xdr:to>
      <xdr:col>2</xdr:col>
      <xdr:colOff>71755</xdr:colOff>
      <xdr:row>61</xdr:row>
      <xdr:rowOff>220345</xdr:rowOff>
    </xdr:to>
    <xdr:pic>
      <xdr:nvPicPr>
        <xdr:cNvPr id="296" name="Text Box 79" descr="clipboard/drawings/NULL"/>
        <xdr:cNvPicPr/>
      </xdr:nvPicPr>
      <xdr:blipFill>
        <a:blip r:embed="rId1" r:link="rId2"/>
        <a:stretch>
          <a:fillRect/>
        </a:stretch>
      </xdr:blipFill>
      <xdr:spPr>
        <a:xfrm>
          <a:off x="1259840" y="152615900"/>
          <a:ext cx="71755" cy="220345"/>
        </a:xfrm>
        <a:prstGeom prst="rect">
          <a:avLst/>
        </a:prstGeom>
        <a:noFill/>
        <a:ln w="9525">
          <a:noFill/>
        </a:ln>
      </xdr:spPr>
    </xdr:pic>
    <xdr:clientData/>
  </xdr:twoCellAnchor>
  <xdr:twoCellAnchor editAs="oneCell">
    <xdr:from>
      <xdr:col>2</xdr:col>
      <xdr:colOff>0</xdr:colOff>
      <xdr:row>61</xdr:row>
      <xdr:rowOff>0</xdr:rowOff>
    </xdr:from>
    <xdr:to>
      <xdr:col>2</xdr:col>
      <xdr:colOff>71755</xdr:colOff>
      <xdr:row>61</xdr:row>
      <xdr:rowOff>167640</xdr:rowOff>
    </xdr:to>
    <xdr:pic>
      <xdr:nvPicPr>
        <xdr:cNvPr id="297" name="Picture 321" descr="clipboard/drawings/NULL"/>
        <xdr:cNvPicPr/>
      </xdr:nvPicPr>
      <xdr:blipFill>
        <a:blip r:embed="rId3" r:link="rId2"/>
        <a:stretch>
          <a:fillRect/>
        </a:stretch>
      </xdr:blipFill>
      <xdr:spPr>
        <a:xfrm>
          <a:off x="1259840" y="152615900"/>
          <a:ext cx="71755" cy="167640"/>
        </a:xfrm>
        <a:prstGeom prst="rect">
          <a:avLst/>
        </a:prstGeom>
        <a:noFill/>
        <a:ln w="9525">
          <a:noFill/>
        </a:ln>
      </xdr:spPr>
    </xdr:pic>
    <xdr:clientData/>
  </xdr:twoCellAnchor>
  <xdr:twoCellAnchor editAs="oneCell">
    <xdr:from>
      <xdr:col>2</xdr:col>
      <xdr:colOff>0</xdr:colOff>
      <xdr:row>61</xdr:row>
      <xdr:rowOff>0</xdr:rowOff>
    </xdr:from>
    <xdr:to>
      <xdr:col>2</xdr:col>
      <xdr:colOff>80645</xdr:colOff>
      <xdr:row>61</xdr:row>
      <xdr:rowOff>220345</xdr:rowOff>
    </xdr:to>
    <xdr:pic>
      <xdr:nvPicPr>
        <xdr:cNvPr id="298" name="Text Box 79" descr="xl/drawings/NULL"/>
        <xdr:cNvPicPr/>
      </xdr:nvPicPr>
      <xdr:blipFill>
        <a:blip r:embed="rId1" r:link="rId2"/>
        <a:stretch>
          <a:fillRect/>
        </a:stretch>
      </xdr:blipFill>
      <xdr:spPr>
        <a:xfrm>
          <a:off x="1259840" y="152615900"/>
          <a:ext cx="80645" cy="220345"/>
        </a:xfrm>
        <a:prstGeom prst="rect">
          <a:avLst/>
        </a:prstGeom>
        <a:noFill/>
        <a:ln w="9525">
          <a:noFill/>
        </a:ln>
      </xdr:spPr>
    </xdr:pic>
    <xdr:clientData/>
  </xdr:twoCellAnchor>
  <xdr:twoCellAnchor editAs="oneCell">
    <xdr:from>
      <xdr:col>2</xdr:col>
      <xdr:colOff>0</xdr:colOff>
      <xdr:row>61</xdr:row>
      <xdr:rowOff>0</xdr:rowOff>
    </xdr:from>
    <xdr:to>
      <xdr:col>2</xdr:col>
      <xdr:colOff>80645</xdr:colOff>
      <xdr:row>61</xdr:row>
      <xdr:rowOff>167640</xdr:rowOff>
    </xdr:to>
    <xdr:pic>
      <xdr:nvPicPr>
        <xdr:cNvPr id="299" name="Picture 321" descr="xl/drawings/NULL"/>
        <xdr:cNvPicPr/>
      </xdr:nvPicPr>
      <xdr:blipFill>
        <a:blip r:embed="rId3" r:link="rId2"/>
        <a:stretch>
          <a:fillRect/>
        </a:stretch>
      </xdr:blipFill>
      <xdr:spPr>
        <a:xfrm>
          <a:off x="1259840" y="152615900"/>
          <a:ext cx="80645" cy="167640"/>
        </a:xfrm>
        <a:prstGeom prst="rect">
          <a:avLst/>
        </a:prstGeom>
        <a:noFill/>
        <a:ln w="9525">
          <a:noFill/>
        </a:ln>
      </xdr:spPr>
    </xdr:pic>
    <xdr:clientData/>
  </xdr:twoCellAnchor>
  <xdr:twoCellAnchor editAs="oneCell">
    <xdr:from>
      <xdr:col>2</xdr:col>
      <xdr:colOff>0</xdr:colOff>
      <xdr:row>61</xdr:row>
      <xdr:rowOff>0</xdr:rowOff>
    </xdr:from>
    <xdr:to>
      <xdr:col>2</xdr:col>
      <xdr:colOff>71755</xdr:colOff>
      <xdr:row>61</xdr:row>
      <xdr:rowOff>225425</xdr:rowOff>
    </xdr:to>
    <xdr:pic>
      <xdr:nvPicPr>
        <xdr:cNvPr id="300" name="Text Box 79" descr="clipboard/drawings/NULL"/>
        <xdr:cNvPicPr/>
      </xdr:nvPicPr>
      <xdr:blipFill>
        <a:blip r:embed="rId1" r:link="rId2"/>
        <a:stretch>
          <a:fillRect/>
        </a:stretch>
      </xdr:blipFill>
      <xdr:spPr>
        <a:xfrm>
          <a:off x="1259840" y="152615900"/>
          <a:ext cx="71755" cy="225425"/>
        </a:xfrm>
        <a:prstGeom prst="rect">
          <a:avLst/>
        </a:prstGeom>
        <a:noFill/>
        <a:ln w="9525">
          <a:noFill/>
        </a:ln>
      </xdr:spPr>
    </xdr:pic>
    <xdr:clientData/>
  </xdr:twoCellAnchor>
  <xdr:twoCellAnchor editAs="oneCell">
    <xdr:from>
      <xdr:col>2</xdr:col>
      <xdr:colOff>0</xdr:colOff>
      <xdr:row>61</xdr:row>
      <xdr:rowOff>0</xdr:rowOff>
    </xdr:from>
    <xdr:to>
      <xdr:col>2</xdr:col>
      <xdr:colOff>80645</xdr:colOff>
      <xdr:row>61</xdr:row>
      <xdr:rowOff>225425</xdr:rowOff>
    </xdr:to>
    <xdr:pic>
      <xdr:nvPicPr>
        <xdr:cNvPr id="301" name="Text Box 79" descr="xl/drawings/NULL"/>
        <xdr:cNvPicPr/>
      </xdr:nvPicPr>
      <xdr:blipFill>
        <a:blip r:embed="rId1" r:link="rId2"/>
        <a:stretch>
          <a:fillRect/>
        </a:stretch>
      </xdr:blipFill>
      <xdr:spPr>
        <a:xfrm>
          <a:off x="1259840" y="152615900"/>
          <a:ext cx="80645" cy="225425"/>
        </a:xfrm>
        <a:prstGeom prst="rect">
          <a:avLst/>
        </a:prstGeom>
        <a:noFill/>
        <a:ln w="9525">
          <a:noFill/>
        </a:ln>
      </xdr:spPr>
    </xdr:pic>
    <xdr:clientData/>
  </xdr:twoCellAnchor>
  <xdr:twoCellAnchor editAs="oneCell">
    <xdr:from>
      <xdr:col>2</xdr:col>
      <xdr:colOff>0</xdr:colOff>
      <xdr:row>61</xdr:row>
      <xdr:rowOff>0</xdr:rowOff>
    </xdr:from>
    <xdr:to>
      <xdr:col>2</xdr:col>
      <xdr:colOff>75565</xdr:colOff>
      <xdr:row>61</xdr:row>
      <xdr:rowOff>223520</xdr:rowOff>
    </xdr:to>
    <xdr:pic>
      <xdr:nvPicPr>
        <xdr:cNvPr id="302" name="Text Box 79" descr="clipboard/drawings/NULL"/>
        <xdr:cNvPicPr/>
      </xdr:nvPicPr>
      <xdr:blipFill>
        <a:blip r:embed="rId1" r:link="rId2"/>
        <a:stretch>
          <a:fillRect/>
        </a:stretch>
      </xdr:blipFill>
      <xdr:spPr>
        <a:xfrm>
          <a:off x="1259840" y="152615900"/>
          <a:ext cx="75565" cy="223520"/>
        </a:xfrm>
        <a:prstGeom prst="rect">
          <a:avLst/>
        </a:prstGeom>
        <a:noFill/>
        <a:ln w="9525">
          <a:noFill/>
        </a:ln>
      </xdr:spPr>
    </xdr:pic>
    <xdr:clientData/>
  </xdr:twoCellAnchor>
  <xdr:twoCellAnchor editAs="oneCell">
    <xdr:from>
      <xdr:col>2</xdr:col>
      <xdr:colOff>0</xdr:colOff>
      <xdr:row>61</xdr:row>
      <xdr:rowOff>0</xdr:rowOff>
    </xdr:from>
    <xdr:to>
      <xdr:col>2</xdr:col>
      <xdr:colOff>75565</xdr:colOff>
      <xdr:row>61</xdr:row>
      <xdr:rowOff>168910</xdr:rowOff>
    </xdr:to>
    <xdr:pic>
      <xdr:nvPicPr>
        <xdr:cNvPr id="303" name="Picture 321" descr="clipboard/drawings/NULL"/>
        <xdr:cNvPicPr/>
      </xdr:nvPicPr>
      <xdr:blipFill>
        <a:blip r:embed="rId3" r:link="rId2"/>
        <a:stretch>
          <a:fillRect/>
        </a:stretch>
      </xdr:blipFill>
      <xdr:spPr>
        <a:xfrm>
          <a:off x="1259840" y="152615900"/>
          <a:ext cx="75565" cy="168910"/>
        </a:xfrm>
        <a:prstGeom prst="rect">
          <a:avLst/>
        </a:prstGeom>
        <a:noFill/>
        <a:ln w="9525">
          <a:noFill/>
        </a:ln>
      </xdr:spPr>
    </xdr:pic>
    <xdr:clientData/>
  </xdr:twoCellAnchor>
  <xdr:twoCellAnchor editAs="oneCell">
    <xdr:from>
      <xdr:col>2</xdr:col>
      <xdr:colOff>0</xdr:colOff>
      <xdr:row>61</xdr:row>
      <xdr:rowOff>0</xdr:rowOff>
    </xdr:from>
    <xdr:to>
      <xdr:col>2</xdr:col>
      <xdr:colOff>85725</xdr:colOff>
      <xdr:row>61</xdr:row>
      <xdr:rowOff>223520</xdr:rowOff>
    </xdr:to>
    <xdr:pic>
      <xdr:nvPicPr>
        <xdr:cNvPr id="304" name="Text Box 79" descr="xl/drawings/NULL"/>
        <xdr:cNvPicPr/>
      </xdr:nvPicPr>
      <xdr:blipFill>
        <a:blip r:embed="rId1" r:link="rId2"/>
        <a:stretch>
          <a:fillRect/>
        </a:stretch>
      </xdr:blipFill>
      <xdr:spPr>
        <a:xfrm>
          <a:off x="1259840" y="152615900"/>
          <a:ext cx="85725" cy="223520"/>
        </a:xfrm>
        <a:prstGeom prst="rect">
          <a:avLst/>
        </a:prstGeom>
        <a:noFill/>
        <a:ln w="9525">
          <a:noFill/>
        </a:ln>
      </xdr:spPr>
    </xdr:pic>
    <xdr:clientData/>
  </xdr:twoCellAnchor>
  <xdr:twoCellAnchor editAs="oneCell">
    <xdr:from>
      <xdr:col>2</xdr:col>
      <xdr:colOff>0</xdr:colOff>
      <xdr:row>61</xdr:row>
      <xdr:rowOff>0</xdr:rowOff>
    </xdr:from>
    <xdr:to>
      <xdr:col>2</xdr:col>
      <xdr:colOff>85725</xdr:colOff>
      <xdr:row>61</xdr:row>
      <xdr:rowOff>168910</xdr:rowOff>
    </xdr:to>
    <xdr:pic>
      <xdr:nvPicPr>
        <xdr:cNvPr id="305" name="Picture 321" descr="xl/drawings/NULL"/>
        <xdr:cNvPicPr/>
      </xdr:nvPicPr>
      <xdr:blipFill>
        <a:blip r:embed="rId3" r:link="rId2"/>
        <a:stretch>
          <a:fillRect/>
        </a:stretch>
      </xdr:blipFill>
      <xdr:spPr>
        <a:xfrm>
          <a:off x="1259840" y="152615900"/>
          <a:ext cx="85725" cy="168910"/>
        </a:xfrm>
        <a:prstGeom prst="rect">
          <a:avLst/>
        </a:prstGeom>
        <a:noFill/>
        <a:ln w="9525">
          <a:noFill/>
        </a:ln>
      </xdr:spPr>
    </xdr:pic>
    <xdr:clientData/>
  </xdr:twoCellAnchor>
  <xdr:twoCellAnchor editAs="oneCell">
    <xdr:from>
      <xdr:col>2</xdr:col>
      <xdr:colOff>0</xdr:colOff>
      <xdr:row>61</xdr:row>
      <xdr:rowOff>0</xdr:rowOff>
    </xdr:from>
    <xdr:to>
      <xdr:col>2</xdr:col>
      <xdr:colOff>75565</xdr:colOff>
      <xdr:row>61</xdr:row>
      <xdr:rowOff>221615</xdr:rowOff>
    </xdr:to>
    <xdr:pic>
      <xdr:nvPicPr>
        <xdr:cNvPr id="306" name="Text Box 79" descr="clipboard/drawings/NULL"/>
        <xdr:cNvPicPr/>
      </xdr:nvPicPr>
      <xdr:blipFill>
        <a:blip r:embed="rId1" r:link="rId2"/>
        <a:stretch>
          <a:fillRect/>
        </a:stretch>
      </xdr:blipFill>
      <xdr:spPr>
        <a:xfrm>
          <a:off x="1259840" y="152615900"/>
          <a:ext cx="75565" cy="221615"/>
        </a:xfrm>
        <a:prstGeom prst="rect">
          <a:avLst/>
        </a:prstGeom>
        <a:noFill/>
        <a:ln w="9525">
          <a:noFill/>
        </a:ln>
      </xdr:spPr>
    </xdr:pic>
    <xdr:clientData/>
  </xdr:twoCellAnchor>
  <xdr:twoCellAnchor editAs="oneCell">
    <xdr:from>
      <xdr:col>2</xdr:col>
      <xdr:colOff>0</xdr:colOff>
      <xdr:row>61</xdr:row>
      <xdr:rowOff>0</xdr:rowOff>
    </xdr:from>
    <xdr:to>
      <xdr:col>2</xdr:col>
      <xdr:colOff>75565</xdr:colOff>
      <xdr:row>61</xdr:row>
      <xdr:rowOff>170180</xdr:rowOff>
    </xdr:to>
    <xdr:pic>
      <xdr:nvPicPr>
        <xdr:cNvPr id="307" name="Picture 321" descr="clipboard/drawings/NULL"/>
        <xdr:cNvPicPr/>
      </xdr:nvPicPr>
      <xdr:blipFill>
        <a:blip r:embed="rId3" r:link="rId2"/>
        <a:stretch>
          <a:fillRect/>
        </a:stretch>
      </xdr:blipFill>
      <xdr:spPr>
        <a:xfrm>
          <a:off x="1259840" y="152615900"/>
          <a:ext cx="75565" cy="170180"/>
        </a:xfrm>
        <a:prstGeom prst="rect">
          <a:avLst/>
        </a:prstGeom>
        <a:noFill/>
        <a:ln w="9525">
          <a:noFill/>
        </a:ln>
      </xdr:spPr>
    </xdr:pic>
    <xdr:clientData/>
  </xdr:twoCellAnchor>
  <xdr:twoCellAnchor editAs="oneCell">
    <xdr:from>
      <xdr:col>2</xdr:col>
      <xdr:colOff>0</xdr:colOff>
      <xdr:row>61</xdr:row>
      <xdr:rowOff>0</xdr:rowOff>
    </xdr:from>
    <xdr:to>
      <xdr:col>2</xdr:col>
      <xdr:colOff>85725</xdr:colOff>
      <xdr:row>61</xdr:row>
      <xdr:rowOff>221615</xdr:rowOff>
    </xdr:to>
    <xdr:pic>
      <xdr:nvPicPr>
        <xdr:cNvPr id="308" name="Text Box 79" descr="xl/drawings/NULL"/>
        <xdr:cNvPicPr/>
      </xdr:nvPicPr>
      <xdr:blipFill>
        <a:blip r:embed="rId1" r:link="rId2"/>
        <a:stretch>
          <a:fillRect/>
        </a:stretch>
      </xdr:blipFill>
      <xdr:spPr>
        <a:xfrm>
          <a:off x="1259840" y="152615900"/>
          <a:ext cx="85725" cy="221615"/>
        </a:xfrm>
        <a:prstGeom prst="rect">
          <a:avLst/>
        </a:prstGeom>
        <a:noFill/>
        <a:ln w="9525">
          <a:noFill/>
        </a:ln>
      </xdr:spPr>
    </xdr:pic>
    <xdr:clientData/>
  </xdr:twoCellAnchor>
  <xdr:twoCellAnchor editAs="oneCell">
    <xdr:from>
      <xdr:col>2</xdr:col>
      <xdr:colOff>0</xdr:colOff>
      <xdr:row>61</xdr:row>
      <xdr:rowOff>0</xdr:rowOff>
    </xdr:from>
    <xdr:to>
      <xdr:col>2</xdr:col>
      <xdr:colOff>85725</xdr:colOff>
      <xdr:row>61</xdr:row>
      <xdr:rowOff>170180</xdr:rowOff>
    </xdr:to>
    <xdr:pic>
      <xdr:nvPicPr>
        <xdr:cNvPr id="309" name="Picture 321" descr="xl/drawings/NULL"/>
        <xdr:cNvPicPr/>
      </xdr:nvPicPr>
      <xdr:blipFill>
        <a:blip r:embed="rId3" r:link="rId2"/>
        <a:stretch>
          <a:fillRect/>
        </a:stretch>
      </xdr:blipFill>
      <xdr:spPr>
        <a:xfrm>
          <a:off x="1259840" y="152615900"/>
          <a:ext cx="85725" cy="170180"/>
        </a:xfrm>
        <a:prstGeom prst="rect">
          <a:avLst/>
        </a:prstGeom>
        <a:noFill/>
        <a:ln w="9525">
          <a:noFill/>
        </a:ln>
      </xdr:spPr>
    </xdr:pic>
    <xdr:clientData/>
  </xdr:twoCellAnchor>
  <xdr:twoCellAnchor editAs="oneCell">
    <xdr:from>
      <xdr:col>2</xdr:col>
      <xdr:colOff>0</xdr:colOff>
      <xdr:row>55</xdr:row>
      <xdr:rowOff>0</xdr:rowOff>
    </xdr:from>
    <xdr:to>
      <xdr:col>2</xdr:col>
      <xdr:colOff>71120</xdr:colOff>
      <xdr:row>55</xdr:row>
      <xdr:rowOff>237490</xdr:rowOff>
    </xdr:to>
    <xdr:pic>
      <xdr:nvPicPr>
        <xdr:cNvPr id="380" name="Text Box 79" descr="clipboard/drawings/NULL"/>
        <xdr:cNvPicPr/>
      </xdr:nvPicPr>
      <xdr:blipFill>
        <a:blip r:embed="rId1" r:link="rId2"/>
        <a:stretch>
          <a:fillRect/>
        </a:stretch>
      </xdr:blipFill>
      <xdr:spPr>
        <a:xfrm>
          <a:off x="1259840" y="135521700"/>
          <a:ext cx="71120" cy="237490"/>
        </a:xfrm>
        <a:prstGeom prst="rect">
          <a:avLst/>
        </a:prstGeom>
        <a:noFill/>
        <a:ln w="9525">
          <a:noFill/>
        </a:ln>
      </xdr:spPr>
    </xdr:pic>
    <xdr:clientData/>
  </xdr:twoCellAnchor>
  <xdr:twoCellAnchor editAs="oneCell">
    <xdr:from>
      <xdr:col>2</xdr:col>
      <xdr:colOff>0</xdr:colOff>
      <xdr:row>55</xdr:row>
      <xdr:rowOff>0</xdr:rowOff>
    </xdr:from>
    <xdr:to>
      <xdr:col>2</xdr:col>
      <xdr:colOff>71120</xdr:colOff>
      <xdr:row>55</xdr:row>
      <xdr:rowOff>169545</xdr:rowOff>
    </xdr:to>
    <xdr:pic>
      <xdr:nvPicPr>
        <xdr:cNvPr id="381" name="Picture 321" descr="clipboard/drawings/NULL"/>
        <xdr:cNvPicPr/>
      </xdr:nvPicPr>
      <xdr:blipFill>
        <a:blip r:embed="rId3" r:link="rId2"/>
        <a:stretch>
          <a:fillRect/>
        </a:stretch>
      </xdr:blipFill>
      <xdr:spPr>
        <a:xfrm>
          <a:off x="1259840" y="135521700"/>
          <a:ext cx="71120" cy="169545"/>
        </a:xfrm>
        <a:prstGeom prst="rect">
          <a:avLst/>
        </a:prstGeom>
        <a:noFill/>
        <a:ln w="9525">
          <a:noFill/>
        </a:ln>
      </xdr:spPr>
    </xdr:pic>
    <xdr:clientData/>
  </xdr:twoCellAnchor>
  <xdr:twoCellAnchor editAs="oneCell">
    <xdr:from>
      <xdr:col>2</xdr:col>
      <xdr:colOff>0</xdr:colOff>
      <xdr:row>55</xdr:row>
      <xdr:rowOff>0</xdr:rowOff>
    </xdr:from>
    <xdr:to>
      <xdr:col>2</xdr:col>
      <xdr:colOff>80010</xdr:colOff>
      <xdr:row>55</xdr:row>
      <xdr:rowOff>237490</xdr:rowOff>
    </xdr:to>
    <xdr:pic>
      <xdr:nvPicPr>
        <xdr:cNvPr id="382" name="Text Box 79" descr="xl/drawings/NULL"/>
        <xdr:cNvPicPr/>
      </xdr:nvPicPr>
      <xdr:blipFill>
        <a:blip r:embed="rId1" r:link="rId2"/>
        <a:stretch>
          <a:fillRect/>
        </a:stretch>
      </xdr:blipFill>
      <xdr:spPr>
        <a:xfrm>
          <a:off x="1259840" y="135521700"/>
          <a:ext cx="80010" cy="237490"/>
        </a:xfrm>
        <a:prstGeom prst="rect">
          <a:avLst/>
        </a:prstGeom>
        <a:noFill/>
        <a:ln w="9525">
          <a:noFill/>
        </a:ln>
      </xdr:spPr>
    </xdr:pic>
    <xdr:clientData/>
  </xdr:twoCellAnchor>
  <xdr:twoCellAnchor editAs="oneCell">
    <xdr:from>
      <xdr:col>2</xdr:col>
      <xdr:colOff>0</xdr:colOff>
      <xdr:row>55</xdr:row>
      <xdr:rowOff>0</xdr:rowOff>
    </xdr:from>
    <xdr:to>
      <xdr:col>2</xdr:col>
      <xdr:colOff>80010</xdr:colOff>
      <xdr:row>55</xdr:row>
      <xdr:rowOff>169545</xdr:rowOff>
    </xdr:to>
    <xdr:pic>
      <xdr:nvPicPr>
        <xdr:cNvPr id="383" name="Picture 321" descr="xl/drawings/NULL"/>
        <xdr:cNvPicPr/>
      </xdr:nvPicPr>
      <xdr:blipFill>
        <a:blip r:embed="rId3" r:link="rId2"/>
        <a:stretch>
          <a:fillRect/>
        </a:stretch>
      </xdr:blipFill>
      <xdr:spPr>
        <a:xfrm>
          <a:off x="1259840" y="135521700"/>
          <a:ext cx="80010" cy="169545"/>
        </a:xfrm>
        <a:prstGeom prst="rect">
          <a:avLst/>
        </a:prstGeom>
        <a:noFill/>
        <a:ln w="9525">
          <a:noFill/>
        </a:ln>
      </xdr:spPr>
    </xdr:pic>
    <xdr:clientData/>
  </xdr:twoCellAnchor>
  <xdr:twoCellAnchor editAs="oneCell">
    <xdr:from>
      <xdr:col>2</xdr:col>
      <xdr:colOff>0</xdr:colOff>
      <xdr:row>55</xdr:row>
      <xdr:rowOff>0</xdr:rowOff>
    </xdr:from>
    <xdr:to>
      <xdr:col>2</xdr:col>
      <xdr:colOff>71755</xdr:colOff>
      <xdr:row>55</xdr:row>
      <xdr:rowOff>220345</xdr:rowOff>
    </xdr:to>
    <xdr:pic>
      <xdr:nvPicPr>
        <xdr:cNvPr id="384" name="Text Box 79" descr="clipboard/drawings/NULL"/>
        <xdr:cNvPicPr/>
      </xdr:nvPicPr>
      <xdr:blipFill>
        <a:blip r:embed="rId1" r:link="rId2"/>
        <a:stretch>
          <a:fillRect/>
        </a:stretch>
      </xdr:blipFill>
      <xdr:spPr>
        <a:xfrm>
          <a:off x="1259840" y="135521700"/>
          <a:ext cx="71755" cy="220345"/>
        </a:xfrm>
        <a:prstGeom prst="rect">
          <a:avLst/>
        </a:prstGeom>
        <a:noFill/>
        <a:ln w="9525">
          <a:noFill/>
        </a:ln>
      </xdr:spPr>
    </xdr:pic>
    <xdr:clientData/>
  </xdr:twoCellAnchor>
  <xdr:twoCellAnchor editAs="oneCell">
    <xdr:from>
      <xdr:col>2</xdr:col>
      <xdr:colOff>0</xdr:colOff>
      <xdr:row>55</xdr:row>
      <xdr:rowOff>0</xdr:rowOff>
    </xdr:from>
    <xdr:to>
      <xdr:col>2</xdr:col>
      <xdr:colOff>71755</xdr:colOff>
      <xdr:row>55</xdr:row>
      <xdr:rowOff>167640</xdr:rowOff>
    </xdr:to>
    <xdr:pic>
      <xdr:nvPicPr>
        <xdr:cNvPr id="385" name="Picture 321" descr="clipboard/drawings/NULL"/>
        <xdr:cNvPicPr/>
      </xdr:nvPicPr>
      <xdr:blipFill>
        <a:blip r:embed="rId3" r:link="rId2"/>
        <a:stretch>
          <a:fillRect/>
        </a:stretch>
      </xdr:blipFill>
      <xdr:spPr>
        <a:xfrm>
          <a:off x="1259840" y="135521700"/>
          <a:ext cx="71755" cy="167640"/>
        </a:xfrm>
        <a:prstGeom prst="rect">
          <a:avLst/>
        </a:prstGeom>
        <a:noFill/>
        <a:ln w="9525">
          <a:noFill/>
        </a:ln>
      </xdr:spPr>
    </xdr:pic>
    <xdr:clientData/>
  </xdr:twoCellAnchor>
  <xdr:twoCellAnchor editAs="oneCell">
    <xdr:from>
      <xdr:col>2</xdr:col>
      <xdr:colOff>0</xdr:colOff>
      <xdr:row>55</xdr:row>
      <xdr:rowOff>0</xdr:rowOff>
    </xdr:from>
    <xdr:to>
      <xdr:col>2</xdr:col>
      <xdr:colOff>80645</xdr:colOff>
      <xdr:row>55</xdr:row>
      <xdr:rowOff>220345</xdr:rowOff>
    </xdr:to>
    <xdr:pic>
      <xdr:nvPicPr>
        <xdr:cNvPr id="386" name="Text Box 79" descr="xl/drawings/NULL"/>
        <xdr:cNvPicPr/>
      </xdr:nvPicPr>
      <xdr:blipFill>
        <a:blip r:embed="rId1" r:link="rId2"/>
        <a:stretch>
          <a:fillRect/>
        </a:stretch>
      </xdr:blipFill>
      <xdr:spPr>
        <a:xfrm>
          <a:off x="1259840" y="135521700"/>
          <a:ext cx="80645" cy="220345"/>
        </a:xfrm>
        <a:prstGeom prst="rect">
          <a:avLst/>
        </a:prstGeom>
        <a:noFill/>
        <a:ln w="9525">
          <a:noFill/>
        </a:ln>
      </xdr:spPr>
    </xdr:pic>
    <xdr:clientData/>
  </xdr:twoCellAnchor>
  <xdr:twoCellAnchor editAs="oneCell">
    <xdr:from>
      <xdr:col>2</xdr:col>
      <xdr:colOff>0</xdr:colOff>
      <xdr:row>55</xdr:row>
      <xdr:rowOff>0</xdr:rowOff>
    </xdr:from>
    <xdr:to>
      <xdr:col>2</xdr:col>
      <xdr:colOff>80645</xdr:colOff>
      <xdr:row>55</xdr:row>
      <xdr:rowOff>167640</xdr:rowOff>
    </xdr:to>
    <xdr:pic>
      <xdr:nvPicPr>
        <xdr:cNvPr id="387" name="Picture 321" descr="xl/drawings/NULL"/>
        <xdr:cNvPicPr/>
      </xdr:nvPicPr>
      <xdr:blipFill>
        <a:blip r:embed="rId3" r:link="rId2"/>
        <a:stretch>
          <a:fillRect/>
        </a:stretch>
      </xdr:blipFill>
      <xdr:spPr>
        <a:xfrm>
          <a:off x="1259840" y="135521700"/>
          <a:ext cx="80645" cy="167640"/>
        </a:xfrm>
        <a:prstGeom prst="rect">
          <a:avLst/>
        </a:prstGeom>
        <a:noFill/>
        <a:ln w="9525">
          <a:noFill/>
        </a:ln>
      </xdr:spPr>
    </xdr:pic>
    <xdr:clientData/>
  </xdr:twoCellAnchor>
  <xdr:twoCellAnchor editAs="oneCell">
    <xdr:from>
      <xdr:col>2</xdr:col>
      <xdr:colOff>0</xdr:colOff>
      <xdr:row>55</xdr:row>
      <xdr:rowOff>0</xdr:rowOff>
    </xdr:from>
    <xdr:to>
      <xdr:col>2</xdr:col>
      <xdr:colOff>71755</xdr:colOff>
      <xdr:row>55</xdr:row>
      <xdr:rowOff>225425</xdr:rowOff>
    </xdr:to>
    <xdr:pic>
      <xdr:nvPicPr>
        <xdr:cNvPr id="388" name="Text Box 79" descr="clipboard/drawings/NULL"/>
        <xdr:cNvPicPr/>
      </xdr:nvPicPr>
      <xdr:blipFill>
        <a:blip r:embed="rId1" r:link="rId2"/>
        <a:stretch>
          <a:fillRect/>
        </a:stretch>
      </xdr:blipFill>
      <xdr:spPr>
        <a:xfrm>
          <a:off x="1259840" y="135521700"/>
          <a:ext cx="71755" cy="225425"/>
        </a:xfrm>
        <a:prstGeom prst="rect">
          <a:avLst/>
        </a:prstGeom>
        <a:noFill/>
        <a:ln w="9525">
          <a:noFill/>
        </a:ln>
      </xdr:spPr>
    </xdr:pic>
    <xdr:clientData/>
  </xdr:twoCellAnchor>
  <xdr:twoCellAnchor editAs="oneCell">
    <xdr:from>
      <xdr:col>2</xdr:col>
      <xdr:colOff>0</xdr:colOff>
      <xdr:row>55</xdr:row>
      <xdr:rowOff>0</xdr:rowOff>
    </xdr:from>
    <xdr:to>
      <xdr:col>2</xdr:col>
      <xdr:colOff>80645</xdr:colOff>
      <xdr:row>55</xdr:row>
      <xdr:rowOff>225425</xdr:rowOff>
    </xdr:to>
    <xdr:pic>
      <xdr:nvPicPr>
        <xdr:cNvPr id="389" name="Text Box 79" descr="xl/drawings/NULL"/>
        <xdr:cNvPicPr/>
      </xdr:nvPicPr>
      <xdr:blipFill>
        <a:blip r:embed="rId1" r:link="rId2"/>
        <a:stretch>
          <a:fillRect/>
        </a:stretch>
      </xdr:blipFill>
      <xdr:spPr>
        <a:xfrm>
          <a:off x="1259840" y="135521700"/>
          <a:ext cx="80645" cy="225425"/>
        </a:xfrm>
        <a:prstGeom prst="rect">
          <a:avLst/>
        </a:prstGeom>
        <a:noFill/>
        <a:ln w="9525">
          <a:noFill/>
        </a:ln>
      </xdr:spPr>
    </xdr:pic>
    <xdr:clientData/>
  </xdr:twoCellAnchor>
  <xdr:twoCellAnchor editAs="oneCell">
    <xdr:from>
      <xdr:col>2</xdr:col>
      <xdr:colOff>545465</xdr:colOff>
      <xdr:row>55</xdr:row>
      <xdr:rowOff>0</xdr:rowOff>
    </xdr:from>
    <xdr:to>
      <xdr:col>2</xdr:col>
      <xdr:colOff>554990</xdr:colOff>
      <xdr:row>55</xdr:row>
      <xdr:rowOff>14605</xdr:rowOff>
    </xdr:to>
    <xdr:pic>
      <xdr:nvPicPr>
        <xdr:cNvPr id="390" name="Picture 1346" descr="clip_image67"/>
        <xdr:cNvPicPr>
          <a:picLocks noChangeAspect="1"/>
        </xdr:cNvPicPr>
      </xdr:nvPicPr>
      <xdr:blipFill>
        <a:blip r:embed="rId4"/>
        <a:stretch>
          <a:fillRect/>
        </a:stretch>
      </xdr:blipFill>
      <xdr:spPr>
        <a:xfrm>
          <a:off x="1805305" y="135521700"/>
          <a:ext cx="9525" cy="14605"/>
        </a:xfrm>
        <a:prstGeom prst="rect">
          <a:avLst/>
        </a:prstGeom>
        <a:noFill/>
        <a:ln w="9525">
          <a:noFill/>
        </a:ln>
      </xdr:spPr>
    </xdr:pic>
    <xdr:clientData/>
  </xdr:twoCellAnchor>
  <xdr:twoCellAnchor editAs="oneCell">
    <xdr:from>
      <xdr:col>2</xdr:col>
      <xdr:colOff>545465</xdr:colOff>
      <xdr:row>55</xdr:row>
      <xdr:rowOff>0</xdr:rowOff>
    </xdr:from>
    <xdr:to>
      <xdr:col>2</xdr:col>
      <xdr:colOff>622935</xdr:colOff>
      <xdr:row>55</xdr:row>
      <xdr:rowOff>14605</xdr:rowOff>
    </xdr:to>
    <xdr:pic>
      <xdr:nvPicPr>
        <xdr:cNvPr id="391" name="Picture 1349" descr="clip_image70"/>
        <xdr:cNvPicPr>
          <a:picLocks noChangeAspect="1"/>
        </xdr:cNvPicPr>
      </xdr:nvPicPr>
      <xdr:blipFill>
        <a:blip r:embed="rId4"/>
        <a:stretch>
          <a:fillRect/>
        </a:stretch>
      </xdr:blipFill>
      <xdr:spPr>
        <a:xfrm>
          <a:off x="1805305" y="135521700"/>
          <a:ext cx="77470" cy="14605"/>
        </a:xfrm>
        <a:prstGeom prst="rect">
          <a:avLst/>
        </a:prstGeom>
        <a:noFill/>
        <a:ln w="9525">
          <a:noFill/>
        </a:ln>
      </xdr:spPr>
    </xdr:pic>
    <xdr:clientData/>
  </xdr:twoCellAnchor>
  <xdr:twoCellAnchor editAs="oneCell">
    <xdr:from>
      <xdr:col>2</xdr:col>
      <xdr:colOff>545465</xdr:colOff>
      <xdr:row>55</xdr:row>
      <xdr:rowOff>0</xdr:rowOff>
    </xdr:from>
    <xdr:to>
      <xdr:col>2</xdr:col>
      <xdr:colOff>554990</xdr:colOff>
      <xdr:row>55</xdr:row>
      <xdr:rowOff>9525</xdr:rowOff>
    </xdr:to>
    <xdr:pic>
      <xdr:nvPicPr>
        <xdr:cNvPr id="392" name="Picture 1346" descr="clip_image67"/>
        <xdr:cNvPicPr>
          <a:picLocks noChangeAspect="1"/>
        </xdr:cNvPicPr>
      </xdr:nvPicPr>
      <xdr:blipFill>
        <a:blip r:embed="rId4"/>
        <a:stretch>
          <a:fillRect/>
        </a:stretch>
      </xdr:blipFill>
      <xdr:spPr>
        <a:xfrm>
          <a:off x="1805305" y="135521700"/>
          <a:ext cx="9525" cy="9525"/>
        </a:xfrm>
        <a:prstGeom prst="rect">
          <a:avLst/>
        </a:prstGeom>
        <a:noFill/>
        <a:ln w="9525">
          <a:noFill/>
        </a:ln>
      </xdr:spPr>
    </xdr:pic>
    <xdr:clientData/>
  </xdr:twoCellAnchor>
  <xdr:twoCellAnchor editAs="oneCell">
    <xdr:from>
      <xdr:col>2</xdr:col>
      <xdr:colOff>545465</xdr:colOff>
      <xdr:row>55</xdr:row>
      <xdr:rowOff>0</xdr:rowOff>
    </xdr:from>
    <xdr:to>
      <xdr:col>2</xdr:col>
      <xdr:colOff>622935</xdr:colOff>
      <xdr:row>55</xdr:row>
      <xdr:rowOff>9525</xdr:rowOff>
    </xdr:to>
    <xdr:pic>
      <xdr:nvPicPr>
        <xdr:cNvPr id="393" name="Picture 1349" descr="clip_image70"/>
        <xdr:cNvPicPr>
          <a:picLocks noChangeAspect="1"/>
        </xdr:cNvPicPr>
      </xdr:nvPicPr>
      <xdr:blipFill>
        <a:blip r:embed="rId4"/>
        <a:stretch>
          <a:fillRect/>
        </a:stretch>
      </xdr:blipFill>
      <xdr:spPr>
        <a:xfrm>
          <a:off x="1805305" y="135521700"/>
          <a:ext cx="77470" cy="9525"/>
        </a:xfrm>
        <a:prstGeom prst="rect">
          <a:avLst/>
        </a:prstGeom>
        <a:noFill/>
        <a:ln w="9525">
          <a:noFill/>
        </a:ln>
      </xdr:spPr>
    </xdr:pic>
    <xdr:clientData/>
  </xdr:twoCellAnchor>
  <xdr:twoCellAnchor editAs="oneCell">
    <xdr:from>
      <xdr:col>2</xdr:col>
      <xdr:colOff>0</xdr:colOff>
      <xdr:row>66</xdr:row>
      <xdr:rowOff>0</xdr:rowOff>
    </xdr:from>
    <xdr:to>
      <xdr:col>2</xdr:col>
      <xdr:colOff>71120</xdr:colOff>
      <xdr:row>66</xdr:row>
      <xdr:rowOff>237490</xdr:rowOff>
    </xdr:to>
    <xdr:pic>
      <xdr:nvPicPr>
        <xdr:cNvPr id="434" name="Text Box 79" descr="clipboard/drawings/NULL"/>
        <xdr:cNvPicPr/>
      </xdr:nvPicPr>
      <xdr:blipFill>
        <a:blip r:embed="rId1" r:link="rId2"/>
        <a:stretch>
          <a:fillRect/>
        </a:stretch>
      </xdr:blipFill>
      <xdr:spPr>
        <a:xfrm>
          <a:off x="1259840" y="165747700"/>
          <a:ext cx="71120" cy="237490"/>
        </a:xfrm>
        <a:prstGeom prst="rect">
          <a:avLst/>
        </a:prstGeom>
        <a:noFill/>
        <a:ln w="9525">
          <a:noFill/>
        </a:ln>
      </xdr:spPr>
    </xdr:pic>
    <xdr:clientData/>
  </xdr:twoCellAnchor>
  <xdr:twoCellAnchor editAs="oneCell">
    <xdr:from>
      <xdr:col>2</xdr:col>
      <xdr:colOff>0</xdr:colOff>
      <xdr:row>66</xdr:row>
      <xdr:rowOff>0</xdr:rowOff>
    </xdr:from>
    <xdr:to>
      <xdr:col>2</xdr:col>
      <xdr:colOff>71120</xdr:colOff>
      <xdr:row>66</xdr:row>
      <xdr:rowOff>169545</xdr:rowOff>
    </xdr:to>
    <xdr:pic>
      <xdr:nvPicPr>
        <xdr:cNvPr id="435" name="Picture 321" descr="clipboard/drawings/NULL"/>
        <xdr:cNvPicPr/>
      </xdr:nvPicPr>
      <xdr:blipFill>
        <a:blip r:embed="rId3" r:link="rId2"/>
        <a:stretch>
          <a:fillRect/>
        </a:stretch>
      </xdr:blipFill>
      <xdr:spPr>
        <a:xfrm>
          <a:off x="1259840" y="165747700"/>
          <a:ext cx="71120" cy="169545"/>
        </a:xfrm>
        <a:prstGeom prst="rect">
          <a:avLst/>
        </a:prstGeom>
        <a:noFill/>
        <a:ln w="9525">
          <a:noFill/>
        </a:ln>
      </xdr:spPr>
    </xdr:pic>
    <xdr:clientData/>
  </xdr:twoCellAnchor>
  <xdr:twoCellAnchor editAs="oneCell">
    <xdr:from>
      <xdr:col>2</xdr:col>
      <xdr:colOff>0</xdr:colOff>
      <xdr:row>66</xdr:row>
      <xdr:rowOff>0</xdr:rowOff>
    </xdr:from>
    <xdr:to>
      <xdr:col>2</xdr:col>
      <xdr:colOff>80010</xdr:colOff>
      <xdr:row>66</xdr:row>
      <xdr:rowOff>237490</xdr:rowOff>
    </xdr:to>
    <xdr:pic>
      <xdr:nvPicPr>
        <xdr:cNvPr id="436" name="Text Box 79" descr="xl/drawings/NULL"/>
        <xdr:cNvPicPr/>
      </xdr:nvPicPr>
      <xdr:blipFill>
        <a:blip r:embed="rId1" r:link="rId2"/>
        <a:stretch>
          <a:fillRect/>
        </a:stretch>
      </xdr:blipFill>
      <xdr:spPr>
        <a:xfrm>
          <a:off x="1259840" y="165747700"/>
          <a:ext cx="80010" cy="237490"/>
        </a:xfrm>
        <a:prstGeom prst="rect">
          <a:avLst/>
        </a:prstGeom>
        <a:noFill/>
        <a:ln w="9525">
          <a:noFill/>
        </a:ln>
      </xdr:spPr>
    </xdr:pic>
    <xdr:clientData/>
  </xdr:twoCellAnchor>
  <xdr:twoCellAnchor editAs="oneCell">
    <xdr:from>
      <xdr:col>2</xdr:col>
      <xdr:colOff>0</xdr:colOff>
      <xdr:row>66</xdr:row>
      <xdr:rowOff>0</xdr:rowOff>
    </xdr:from>
    <xdr:to>
      <xdr:col>2</xdr:col>
      <xdr:colOff>80010</xdr:colOff>
      <xdr:row>66</xdr:row>
      <xdr:rowOff>169545</xdr:rowOff>
    </xdr:to>
    <xdr:pic>
      <xdr:nvPicPr>
        <xdr:cNvPr id="437" name="Picture 321" descr="xl/drawings/NULL"/>
        <xdr:cNvPicPr/>
      </xdr:nvPicPr>
      <xdr:blipFill>
        <a:blip r:embed="rId3" r:link="rId2"/>
        <a:stretch>
          <a:fillRect/>
        </a:stretch>
      </xdr:blipFill>
      <xdr:spPr>
        <a:xfrm>
          <a:off x="1259840" y="165747700"/>
          <a:ext cx="80010" cy="169545"/>
        </a:xfrm>
        <a:prstGeom prst="rect">
          <a:avLst/>
        </a:prstGeom>
        <a:noFill/>
        <a:ln w="9525">
          <a:noFill/>
        </a:ln>
      </xdr:spPr>
    </xdr:pic>
    <xdr:clientData/>
  </xdr:twoCellAnchor>
  <xdr:twoCellAnchor editAs="oneCell">
    <xdr:from>
      <xdr:col>2</xdr:col>
      <xdr:colOff>0</xdr:colOff>
      <xdr:row>66</xdr:row>
      <xdr:rowOff>0</xdr:rowOff>
    </xdr:from>
    <xdr:to>
      <xdr:col>2</xdr:col>
      <xdr:colOff>71755</xdr:colOff>
      <xdr:row>66</xdr:row>
      <xdr:rowOff>220345</xdr:rowOff>
    </xdr:to>
    <xdr:pic>
      <xdr:nvPicPr>
        <xdr:cNvPr id="438" name="Text Box 79" descr="clipboard/drawings/NULL"/>
        <xdr:cNvPicPr/>
      </xdr:nvPicPr>
      <xdr:blipFill>
        <a:blip r:embed="rId1" r:link="rId2"/>
        <a:stretch>
          <a:fillRect/>
        </a:stretch>
      </xdr:blipFill>
      <xdr:spPr>
        <a:xfrm>
          <a:off x="1259840" y="165747700"/>
          <a:ext cx="71755" cy="220345"/>
        </a:xfrm>
        <a:prstGeom prst="rect">
          <a:avLst/>
        </a:prstGeom>
        <a:noFill/>
        <a:ln w="9525">
          <a:noFill/>
        </a:ln>
      </xdr:spPr>
    </xdr:pic>
    <xdr:clientData/>
  </xdr:twoCellAnchor>
  <xdr:twoCellAnchor editAs="oneCell">
    <xdr:from>
      <xdr:col>2</xdr:col>
      <xdr:colOff>0</xdr:colOff>
      <xdr:row>66</xdr:row>
      <xdr:rowOff>0</xdr:rowOff>
    </xdr:from>
    <xdr:to>
      <xdr:col>2</xdr:col>
      <xdr:colOff>71755</xdr:colOff>
      <xdr:row>66</xdr:row>
      <xdr:rowOff>167640</xdr:rowOff>
    </xdr:to>
    <xdr:pic>
      <xdr:nvPicPr>
        <xdr:cNvPr id="439" name="Picture 321" descr="clipboard/drawings/NULL"/>
        <xdr:cNvPicPr/>
      </xdr:nvPicPr>
      <xdr:blipFill>
        <a:blip r:embed="rId3" r:link="rId2"/>
        <a:stretch>
          <a:fillRect/>
        </a:stretch>
      </xdr:blipFill>
      <xdr:spPr>
        <a:xfrm>
          <a:off x="1259840" y="165747700"/>
          <a:ext cx="71755" cy="167640"/>
        </a:xfrm>
        <a:prstGeom prst="rect">
          <a:avLst/>
        </a:prstGeom>
        <a:noFill/>
        <a:ln w="9525">
          <a:noFill/>
        </a:ln>
      </xdr:spPr>
    </xdr:pic>
    <xdr:clientData/>
  </xdr:twoCellAnchor>
  <xdr:twoCellAnchor editAs="oneCell">
    <xdr:from>
      <xdr:col>2</xdr:col>
      <xdr:colOff>0</xdr:colOff>
      <xdr:row>66</xdr:row>
      <xdr:rowOff>0</xdr:rowOff>
    </xdr:from>
    <xdr:to>
      <xdr:col>2</xdr:col>
      <xdr:colOff>80645</xdr:colOff>
      <xdr:row>66</xdr:row>
      <xdr:rowOff>220345</xdr:rowOff>
    </xdr:to>
    <xdr:pic>
      <xdr:nvPicPr>
        <xdr:cNvPr id="440" name="Text Box 79" descr="xl/drawings/NULL"/>
        <xdr:cNvPicPr/>
      </xdr:nvPicPr>
      <xdr:blipFill>
        <a:blip r:embed="rId1" r:link="rId2"/>
        <a:stretch>
          <a:fillRect/>
        </a:stretch>
      </xdr:blipFill>
      <xdr:spPr>
        <a:xfrm>
          <a:off x="1259840" y="165747700"/>
          <a:ext cx="80645" cy="220345"/>
        </a:xfrm>
        <a:prstGeom prst="rect">
          <a:avLst/>
        </a:prstGeom>
        <a:noFill/>
        <a:ln w="9525">
          <a:noFill/>
        </a:ln>
      </xdr:spPr>
    </xdr:pic>
    <xdr:clientData/>
  </xdr:twoCellAnchor>
  <xdr:twoCellAnchor editAs="oneCell">
    <xdr:from>
      <xdr:col>2</xdr:col>
      <xdr:colOff>0</xdr:colOff>
      <xdr:row>66</xdr:row>
      <xdr:rowOff>0</xdr:rowOff>
    </xdr:from>
    <xdr:to>
      <xdr:col>2</xdr:col>
      <xdr:colOff>80645</xdr:colOff>
      <xdr:row>66</xdr:row>
      <xdr:rowOff>167640</xdr:rowOff>
    </xdr:to>
    <xdr:pic>
      <xdr:nvPicPr>
        <xdr:cNvPr id="441" name="Picture 321" descr="xl/drawings/NULL"/>
        <xdr:cNvPicPr/>
      </xdr:nvPicPr>
      <xdr:blipFill>
        <a:blip r:embed="rId3" r:link="rId2"/>
        <a:stretch>
          <a:fillRect/>
        </a:stretch>
      </xdr:blipFill>
      <xdr:spPr>
        <a:xfrm>
          <a:off x="1259840" y="165747700"/>
          <a:ext cx="80645" cy="167640"/>
        </a:xfrm>
        <a:prstGeom prst="rect">
          <a:avLst/>
        </a:prstGeom>
        <a:noFill/>
        <a:ln w="9525">
          <a:noFill/>
        </a:ln>
      </xdr:spPr>
    </xdr:pic>
    <xdr:clientData/>
  </xdr:twoCellAnchor>
  <xdr:twoCellAnchor editAs="oneCell">
    <xdr:from>
      <xdr:col>2</xdr:col>
      <xdr:colOff>0</xdr:colOff>
      <xdr:row>66</xdr:row>
      <xdr:rowOff>0</xdr:rowOff>
    </xdr:from>
    <xdr:to>
      <xdr:col>2</xdr:col>
      <xdr:colOff>71755</xdr:colOff>
      <xdr:row>66</xdr:row>
      <xdr:rowOff>225425</xdr:rowOff>
    </xdr:to>
    <xdr:pic>
      <xdr:nvPicPr>
        <xdr:cNvPr id="442" name="Text Box 79" descr="clipboard/drawings/NULL"/>
        <xdr:cNvPicPr/>
      </xdr:nvPicPr>
      <xdr:blipFill>
        <a:blip r:embed="rId1" r:link="rId2"/>
        <a:stretch>
          <a:fillRect/>
        </a:stretch>
      </xdr:blipFill>
      <xdr:spPr>
        <a:xfrm>
          <a:off x="1259840" y="165747700"/>
          <a:ext cx="71755" cy="225425"/>
        </a:xfrm>
        <a:prstGeom prst="rect">
          <a:avLst/>
        </a:prstGeom>
        <a:noFill/>
        <a:ln w="9525">
          <a:noFill/>
        </a:ln>
      </xdr:spPr>
    </xdr:pic>
    <xdr:clientData/>
  </xdr:twoCellAnchor>
  <xdr:twoCellAnchor editAs="oneCell">
    <xdr:from>
      <xdr:col>2</xdr:col>
      <xdr:colOff>0</xdr:colOff>
      <xdr:row>66</xdr:row>
      <xdr:rowOff>0</xdr:rowOff>
    </xdr:from>
    <xdr:to>
      <xdr:col>2</xdr:col>
      <xdr:colOff>80645</xdr:colOff>
      <xdr:row>66</xdr:row>
      <xdr:rowOff>225425</xdr:rowOff>
    </xdr:to>
    <xdr:pic>
      <xdr:nvPicPr>
        <xdr:cNvPr id="443" name="Text Box 79" descr="xl/drawings/NULL"/>
        <xdr:cNvPicPr/>
      </xdr:nvPicPr>
      <xdr:blipFill>
        <a:blip r:embed="rId1" r:link="rId2"/>
        <a:stretch>
          <a:fillRect/>
        </a:stretch>
      </xdr:blipFill>
      <xdr:spPr>
        <a:xfrm>
          <a:off x="1259840" y="165747700"/>
          <a:ext cx="80645" cy="225425"/>
        </a:xfrm>
        <a:prstGeom prst="rect">
          <a:avLst/>
        </a:prstGeom>
        <a:noFill/>
        <a:ln w="9525">
          <a:noFill/>
        </a:ln>
      </xdr:spPr>
    </xdr:pic>
    <xdr:clientData/>
  </xdr:twoCellAnchor>
  <xdr:twoCellAnchor editAs="oneCell">
    <xdr:from>
      <xdr:col>1</xdr:col>
      <xdr:colOff>0</xdr:colOff>
      <xdr:row>66</xdr:row>
      <xdr:rowOff>0</xdr:rowOff>
    </xdr:from>
    <xdr:to>
      <xdr:col>1</xdr:col>
      <xdr:colOff>71120</xdr:colOff>
      <xdr:row>66</xdr:row>
      <xdr:rowOff>237490</xdr:rowOff>
    </xdr:to>
    <xdr:pic>
      <xdr:nvPicPr>
        <xdr:cNvPr id="444" name="Text Box 79" descr="clipboard/drawings/NULL"/>
        <xdr:cNvPicPr/>
      </xdr:nvPicPr>
      <xdr:blipFill>
        <a:blip r:embed="rId1" r:link="rId2" cstate="print"/>
        <a:stretch>
          <a:fillRect/>
        </a:stretch>
      </xdr:blipFill>
      <xdr:spPr>
        <a:xfrm>
          <a:off x="531495" y="165747700"/>
          <a:ext cx="71120" cy="237490"/>
        </a:xfrm>
        <a:prstGeom prst="rect">
          <a:avLst/>
        </a:prstGeom>
        <a:noFill/>
        <a:ln w="9525">
          <a:noFill/>
        </a:ln>
      </xdr:spPr>
    </xdr:pic>
    <xdr:clientData/>
  </xdr:twoCellAnchor>
  <xdr:twoCellAnchor editAs="oneCell">
    <xdr:from>
      <xdr:col>1</xdr:col>
      <xdr:colOff>0</xdr:colOff>
      <xdr:row>66</xdr:row>
      <xdr:rowOff>0</xdr:rowOff>
    </xdr:from>
    <xdr:to>
      <xdr:col>1</xdr:col>
      <xdr:colOff>80010</xdr:colOff>
      <xdr:row>66</xdr:row>
      <xdr:rowOff>237490</xdr:rowOff>
    </xdr:to>
    <xdr:pic>
      <xdr:nvPicPr>
        <xdr:cNvPr id="445" name="Text Box 79" descr="xl/drawings/NULL"/>
        <xdr:cNvPicPr/>
      </xdr:nvPicPr>
      <xdr:blipFill>
        <a:blip r:embed="rId1" r:link="rId2" cstate="print"/>
        <a:stretch>
          <a:fillRect/>
        </a:stretch>
      </xdr:blipFill>
      <xdr:spPr>
        <a:xfrm>
          <a:off x="531495" y="165747700"/>
          <a:ext cx="80010" cy="237490"/>
        </a:xfrm>
        <a:prstGeom prst="rect">
          <a:avLst/>
        </a:prstGeom>
        <a:noFill/>
        <a:ln w="9525">
          <a:noFill/>
        </a:ln>
      </xdr:spPr>
    </xdr:pic>
    <xdr:clientData/>
  </xdr:twoCellAnchor>
  <xdr:twoCellAnchor editAs="oneCell">
    <xdr:from>
      <xdr:col>2</xdr:col>
      <xdr:colOff>545465</xdr:colOff>
      <xdr:row>66</xdr:row>
      <xdr:rowOff>0</xdr:rowOff>
    </xdr:from>
    <xdr:to>
      <xdr:col>2</xdr:col>
      <xdr:colOff>554990</xdr:colOff>
      <xdr:row>66</xdr:row>
      <xdr:rowOff>14605</xdr:rowOff>
    </xdr:to>
    <xdr:pic>
      <xdr:nvPicPr>
        <xdr:cNvPr id="446" name="Picture 1346" descr="clip_image67"/>
        <xdr:cNvPicPr>
          <a:picLocks noChangeAspect="1"/>
        </xdr:cNvPicPr>
      </xdr:nvPicPr>
      <xdr:blipFill>
        <a:blip r:embed="rId4"/>
        <a:stretch>
          <a:fillRect/>
        </a:stretch>
      </xdr:blipFill>
      <xdr:spPr>
        <a:xfrm>
          <a:off x="1805305" y="165747700"/>
          <a:ext cx="9525" cy="14605"/>
        </a:xfrm>
        <a:prstGeom prst="rect">
          <a:avLst/>
        </a:prstGeom>
        <a:noFill/>
        <a:ln w="9525">
          <a:noFill/>
        </a:ln>
      </xdr:spPr>
    </xdr:pic>
    <xdr:clientData/>
  </xdr:twoCellAnchor>
  <xdr:twoCellAnchor editAs="oneCell">
    <xdr:from>
      <xdr:col>2</xdr:col>
      <xdr:colOff>545465</xdr:colOff>
      <xdr:row>66</xdr:row>
      <xdr:rowOff>0</xdr:rowOff>
    </xdr:from>
    <xdr:to>
      <xdr:col>2</xdr:col>
      <xdr:colOff>622935</xdr:colOff>
      <xdr:row>66</xdr:row>
      <xdr:rowOff>14605</xdr:rowOff>
    </xdr:to>
    <xdr:pic>
      <xdr:nvPicPr>
        <xdr:cNvPr id="447" name="Picture 1349" descr="clip_image70"/>
        <xdr:cNvPicPr>
          <a:picLocks noChangeAspect="1"/>
        </xdr:cNvPicPr>
      </xdr:nvPicPr>
      <xdr:blipFill>
        <a:blip r:embed="rId4"/>
        <a:stretch>
          <a:fillRect/>
        </a:stretch>
      </xdr:blipFill>
      <xdr:spPr>
        <a:xfrm>
          <a:off x="1805305" y="165747700"/>
          <a:ext cx="77470" cy="14605"/>
        </a:xfrm>
        <a:prstGeom prst="rect">
          <a:avLst/>
        </a:prstGeom>
        <a:noFill/>
        <a:ln w="9525">
          <a:noFill/>
        </a:ln>
      </xdr:spPr>
    </xdr:pic>
    <xdr:clientData/>
  </xdr:twoCellAnchor>
  <xdr:twoCellAnchor editAs="oneCell">
    <xdr:from>
      <xdr:col>2</xdr:col>
      <xdr:colOff>545465</xdr:colOff>
      <xdr:row>66</xdr:row>
      <xdr:rowOff>0</xdr:rowOff>
    </xdr:from>
    <xdr:to>
      <xdr:col>2</xdr:col>
      <xdr:colOff>554990</xdr:colOff>
      <xdr:row>66</xdr:row>
      <xdr:rowOff>9525</xdr:rowOff>
    </xdr:to>
    <xdr:pic>
      <xdr:nvPicPr>
        <xdr:cNvPr id="448" name="Picture 1346" descr="clip_image67"/>
        <xdr:cNvPicPr>
          <a:picLocks noChangeAspect="1"/>
        </xdr:cNvPicPr>
      </xdr:nvPicPr>
      <xdr:blipFill>
        <a:blip r:embed="rId4"/>
        <a:stretch>
          <a:fillRect/>
        </a:stretch>
      </xdr:blipFill>
      <xdr:spPr>
        <a:xfrm>
          <a:off x="1805305" y="165747700"/>
          <a:ext cx="9525" cy="9525"/>
        </a:xfrm>
        <a:prstGeom prst="rect">
          <a:avLst/>
        </a:prstGeom>
        <a:noFill/>
        <a:ln w="9525">
          <a:noFill/>
        </a:ln>
      </xdr:spPr>
    </xdr:pic>
    <xdr:clientData/>
  </xdr:twoCellAnchor>
  <xdr:twoCellAnchor editAs="oneCell">
    <xdr:from>
      <xdr:col>2</xdr:col>
      <xdr:colOff>545465</xdr:colOff>
      <xdr:row>66</xdr:row>
      <xdr:rowOff>0</xdr:rowOff>
    </xdr:from>
    <xdr:to>
      <xdr:col>2</xdr:col>
      <xdr:colOff>622935</xdr:colOff>
      <xdr:row>66</xdr:row>
      <xdr:rowOff>9525</xdr:rowOff>
    </xdr:to>
    <xdr:pic>
      <xdr:nvPicPr>
        <xdr:cNvPr id="449" name="Picture 1349" descr="clip_image70"/>
        <xdr:cNvPicPr>
          <a:picLocks noChangeAspect="1"/>
        </xdr:cNvPicPr>
      </xdr:nvPicPr>
      <xdr:blipFill>
        <a:blip r:embed="rId4"/>
        <a:stretch>
          <a:fillRect/>
        </a:stretch>
      </xdr:blipFill>
      <xdr:spPr>
        <a:xfrm>
          <a:off x="1805305" y="165747700"/>
          <a:ext cx="77470" cy="9525"/>
        </a:xfrm>
        <a:prstGeom prst="rect">
          <a:avLst/>
        </a:prstGeom>
        <a:noFill/>
        <a:ln w="9525">
          <a:noFill/>
        </a:ln>
      </xdr:spPr>
    </xdr:pic>
    <xdr:clientData/>
  </xdr:twoCellAnchor>
  <xdr:twoCellAnchor editAs="oneCell">
    <xdr:from>
      <xdr:col>2</xdr:col>
      <xdr:colOff>0</xdr:colOff>
      <xdr:row>66</xdr:row>
      <xdr:rowOff>0</xdr:rowOff>
    </xdr:from>
    <xdr:to>
      <xdr:col>2</xdr:col>
      <xdr:colOff>75565</xdr:colOff>
      <xdr:row>66</xdr:row>
      <xdr:rowOff>223520</xdr:rowOff>
    </xdr:to>
    <xdr:pic>
      <xdr:nvPicPr>
        <xdr:cNvPr id="464" name="Text Box 79" descr="clipboard/drawings/NULL"/>
        <xdr:cNvPicPr/>
      </xdr:nvPicPr>
      <xdr:blipFill>
        <a:blip r:embed="rId1" r:link="rId2"/>
        <a:stretch>
          <a:fillRect/>
        </a:stretch>
      </xdr:blipFill>
      <xdr:spPr>
        <a:xfrm>
          <a:off x="1259840" y="165747700"/>
          <a:ext cx="75565" cy="223520"/>
        </a:xfrm>
        <a:prstGeom prst="rect">
          <a:avLst/>
        </a:prstGeom>
        <a:noFill/>
        <a:ln w="9525">
          <a:noFill/>
        </a:ln>
      </xdr:spPr>
    </xdr:pic>
    <xdr:clientData/>
  </xdr:twoCellAnchor>
  <xdr:twoCellAnchor editAs="oneCell">
    <xdr:from>
      <xdr:col>2</xdr:col>
      <xdr:colOff>0</xdr:colOff>
      <xdr:row>66</xdr:row>
      <xdr:rowOff>0</xdr:rowOff>
    </xdr:from>
    <xdr:to>
      <xdr:col>2</xdr:col>
      <xdr:colOff>75565</xdr:colOff>
      <xdr:row>66</xdr:row>
      <xdr:rowOff>168910</xdr:rowOff>
    </xdr:to>
    <xdr:pic>
      <xdr:nvPicPr>
        <xdr:cNvPr id="465" name="Picture 321" descr="clipboard/drawings/NULL"/>
        <xdr:cNvPicPr/>
      </xdr:nvPicPr>
      <xdr:blipFill>
        <a:blip r:embed="rId3" r:link="rId2"/>
        <a:stretch>
          <a:fillRect/>
        </a:stretch>
      </xdr:blipFill>
      <xdr:spPr>
        <a:xfrm>
          <a:off x="1259840" y="165747700"/>
          <a:ext cx="75565" cy="168910"/>
        </a:xfrm>
        <a:prstGeom prst="rect">
          <a:avLst/>
        </a:prstGeom>
        <a:noFill/>
        <a:ln w="9525">
          <a:noFill/>
        </a:ln>
      </xdr:spPr>
    </xdr:pic>
    <xdr:clientData/>
  </xdr:twoCellAnchor>
  <xdr:twoCellAnchor editAs="oneCell">
    <xdr:from>
      <xdr:col>2</xdr:col>
      <xdr:colOff>0</xdr:colOff>
      <xdr:row>66</xdr:row>
      <xdr:rowOff>0</xdr:rowOff>
    </xdr:from>
    <xdr:to>
      <xdr:col>2</xdr:col>
      <xdr:colOff>85725</xdr:colOff>
      <xdr:row>66</xdr:row>
      <xdr:rowOff>223520</xdr:rowOff>
    </xdr:to>
    <xdr:pic>
      <xdr:nvPicPr>
        <xdr:cNvPr id="466" name="Text Box 79" descr="xl/drawings/NULL"/>
        <xdr:cNvPicPr/>
      </xdr:nvPicPr>
      <xdr:blipFill>
        <a:blip r:embed="rId1" r:link="rId2"/>
        <a:stretch>
          <a:fillRect/>
        </a:stretch>
      </xdr:blipFill>
      <xdr:spPr>
        <a:xfrm>
          <a:off x="1259840" y="165747700"/>
          <a:ext cx="85725" cy="223520"/>
        </a:xfrm>
        <a:prstGeom prst="rect">
          <a:avLst/>
        </a:prstGeom>
        <a:noFill/>
        <a:ln w="9525">
          <a:noFill/>
        </a:ln>
      </xdr:spPr>
    </xdr:pic>
    <xdr:clientData/>
  </xdr:twoCellAnchor>
  <xdr:twoCellAnchor editAs="oneCell">
    <xdr:from>
      <xdr:col>2</xdr:col>
      <xdr:colOff>0</xdr:colOff>
      <xdr:row>66</xdr:row>
      <xdr:rowOff>0</xdr:rowOff>
    </xdr:from>
    <xdr:to>
      <xdr:col>2</xdr:col>
      <xdr:colOff>85725</xdr:colOff>
      <xdr:row>66</xdr:row>
      <xdr:rowOff>168910</xdr:rowOff>
    </xdr:to>
    <xdr:pic>
      <xdr:nvPicPr>
        <xdr:cNvPr id="467" name="Picture 321" descr="xl/drawings/NULL"/>
        <xdr:cNvPicPr/>
      </xdr:nvPicPr>
      <xdr:blipFill>
        <a:blip r:embed="rId3" r:link="rId2"/>
        <a:stretch>
          <a:fillRect/>
        </a:stretch>
      </xdr:blipFill>
      <xdr:spPr>
        <a:xfrm>
          <a:off x="1259840" y="165747700"/>
          <a:ext cx="85725" cy="168910"/>
        </a:xfrm>
        <a:prstGeom prst="rect">
          <a:avLst/>
        </a:prstGeom>
        <a:noFill/>
        <a:ln w="9525">
          <a:noFill/>
        </a:ln>
      </xdr:spPr>
    </xdr:pic>
    <xdr:clientData/>
  </xdr:twoCellAnchor>
  <xdr:twoCellAnchor editAs="oneCell">
    <xdr:from>
      <xdr:col>2</xdr:col>
      <xdr:colOff>0</xdr:colOff>
      <xdr:row>66</xdr:row>
      <xdr:rowOff>0</xdr:rowOff>
    </xdr:from>
    <xdr:to>
      <xdr:col>2</xdr:col>
      <xdr:colOff>75565</xdr:colOff>
      <xdr:row>66</xdr:row>
      <xdr:rowOff>221615</xdr:rowOff>
    </xdr:to>
    <xdr:pic>
      <xdr:nvPicPr>
        <xdr:cNvPr id="468" name="Text Box 79" descr="clipboard/drawings/NULL"/>
        <xdr:cNvPicPr/>
      </xdr:nvPicPr>
      <xdr:blipFill>
        <a:blip r:embed="rId1" r:link="rId2"/>
        <a:stretch>
          <a:fillRect/>
        </a:stretch>
      </xdr:blipFill>
      <xdr:spPr>
        <a:xfrm>
          <a:off x="1259840" y="165747700"/>
          <a:ext cx="75565" cy="221615"/>
        </a:xfrm>
        <a:prstGeom prst="rect">
          <a:avLst/>
        </a:prstGeom>
        <a:noFill/>
        <a:ln w="9525">
          <a:noFill/>
        </a:ln>
      </xdr:spPr>
    </xdr:pic>
    <xdr:clientData/>
  </xdr:twoCellAnchor>
  <xdr:twoCellAnchor editAs="oneCell">
    <xdr:from>
      <xdr:col>2</xdr:col>
      <xdr:colOff>0</xdr:colOff>
      <xdr:row>66</xdr:row>
      <xdr:rowOff>0</xdr:rowOff>
    </xdr:from>
    <xdr:to>
      <xdr:col>2</xdr:col>
      <xdr:colOff>75565</xdr:colOff>
      <xdr:row>66</xdr:row>
      <xdr:rowOff>170180</xdr:rowOff>
    </xdr:to>
    <xdr:pic>
      <xdr:nvPicPr>
        <xdr:cNvPr id="469" name="Picture 321" descr="clipboard/drawings/NULL"/>
        <xdr:cNvPicPr/>
      </xdr:nvPicPr>
      <xdr:blipFill>
        <a:blip r:embed="rId3" r:link="rId2"/>
        <a:stretch>
          <a:fillRect/>
        </a:stretch>
      </xdr:blipFill>
      <xdr:spPr>
        <a:xfrm>
          <a:off x="1259840" y="165747700"/>
          <a:ext cx="75565" cy="170180"/>
        </a:xfrm>
        <a:prstGeom prst="rect">
          <a:avLst/>
        </a:prstGeom>
        <a:noFill/>
        <a:ln w="9525">
          <a:noFill/>
        </a:ln>
      </xdr:spPr>
    </xdr:pic>
    <xdr:clientData/>
  </xdr:twoCellAnchor>
  <xdr:twoCellAnchor editAs="oneCell">
    <xdr:from>
      <xdr:col>2</xdr:col>
      <xdr:colOff>0</xdr:colOff>
      <xdr:row>66</xdr:row>
      <xdr:rowOff>0</xdr:rowOff>
    </xdr:from>
    <xdr:to>
      <xdr:col>2</xdr:col>
      <xdr:colOff>85725</xdr:colOff>
      <xdr:row>66</xdr:row>
      <xdr:rowOff>221615</xdr:rowOff>
    </xdr:to>
    <xdr:pic>
      <xdr:nvPicPr>
        <xdr:cNvPr id="470" name="Text Box 79" descr="xl/drawings/NULL"/>
        <xdr:cNvPicPr/>
      </xdr:nvPicPr>
      <xdr:blipFill>
        <a:blip r:embed="rId1" r:link="rId2"/>
        <a:stretch>
          <a:fillRect/>
        </a:stretch>
      </xdr:blipFill>
      <xdr:spPr>
        <a:xfrm>
          <a:off x="1259840" y="165747700"/>
          <a:ext cx="85725" cy="221615"/>
        </a:xfrm>
        <a:prstGeom prst="rect">
          <a:avLst/>
        </a:prstGeom>
        <a:noFill/>
        <a:ln w="9525">
          <a:noFill/>
        </a:ln>
      </xdr:spPr>
    </xdr:pic>
    <xdr:clientData/>
  </xdr:twoCellAnchor>
  <xdr:twoCellAnchor editAs="oneCell">
    <xdr:from>
      <xdr:col>2</xdr:col>
      <xdr:colOff>0</xdr:colOff>
      <xdr:row>66</xdr:row>
      <xdr:rowOff>0</xdr:rowOff>
    </xdr:from>
    <xdr:to>
      <xdr:col>2</xdr:col>
      <xdr:colOff>85725</xdr:colOff>
      <xdr:row>66</xdr:row>
      <xdr:rowOff>170180</xdr:rowOff>
    </xdr:to>
    <xdr:pic>
      <xdr:nvPicPr>
        <xdr:cNvPr id="471" name="Picture 321" descr="xl/drawings/NULL"/>
        <xdr:cNvPicPr/>
      </xdr:nvPicPr>
      <xdr:blipFill>
        <a:blip r:embed="rId3" r:link="rId2"/>
        <a:stretch>
          <a:fillRect/>
        </a:stretch>
      </xdr:blipFill>
      <xdr:spPr>
        <a:xfrm>
          <a:off x="1259840" y="165747700"/>
          <a:ext cx="85725" cy="170180"/>
        </a:xfrm>
        <a:prstGeom prst="rect">
          <a:avLst/>
        </a:prstGeom>
        <a:noFill/>
        <a:ln w="9525">
          <a:noFill/>
        </a:ln>
      </xdr:spPr>
    </xdr:pic>
    <xdr:clientData/>
  </xdr:twoCellAnchor>
  <xdr:twoCellAnchor editAs="oneCell">
    <xdr:from>
      <xdr:col>2</xdr:col>
      <xdr:colOff>0</xdr:colOff>
      <xdr:row>7</xdr:row>
      <xdr:rowOff>0</xdr:rowOff>
    </xdr:from>
    <xdr:to>
      <xdr:col>2</xdr:col>
      <xdr:colOff>75565</xdr:colOff>
      <xdr:row>7</xdr:row>
      <xdr:rowOff>223520</xdr:rowOff>
    </xdr:to>
    <xdr:pic>
      <xdr:nvPicPr>
        <xdr:cNvPr id="484" name="Text Box 79" descr="clipboard/drawings/NULL"/>
        <xdr:cNvPicPr/>
      </xdr:nvPicPr>
      <xdr:blipFill>
        <a:blip r:embed="rId1" r:link="rId2"/>
        <a:stretch>
          <a:fillRect/>
        </a:stretch>
      </xdr:blipFill>
      <xdr:spPr>
        <a:xfrm>
          <a:off x="1259840" y="7607300"/>
          <a:ext cx="75565" cy="223520"/>
        </a:xfrm>
        <a:prstGeom prst="rect">
          <a:avLst/>
        </a:prstGeom>
        <a:noFill/>
        <a:ln w="9525">
          <a:noFill/>
        </a:ln>
      </xdr:spPr>
    </xdr:pic>
    <xdr:clientData/>
  </xdr:twoCellAnchor>
  <xdr:twoCellAnchor editAs="oneCell">
    <xdr:from>
      <xdr:col>2</xdr:col>
      <xdr:colOff>0</xdr:colOff>
      <xdr:row>7</xdr:row>
      <xdr:rowOff>0</xdr:rowOff>
    </xdr:from>
    <xdr:to>
      <xdr:col>2</xdr:col>
      <xdr:colOff>75565</xdr:colOff>
      <xdr:row>7</xdr:row>
      <xdr:rowOff>168910</xdr:rowOff>
    </xdr:to>
    <xdr:pic>
      <xdr:nvPicPr>
        <xdr:cNvPr id="485" name="Picture 321" descr="clipboard/drawings/NULL"/>
        <xdr:cNvPicPr/>
      </xdr:nvPicPr>
      <xdr:blipFill>
        <a:blip r:embed="rId3" r:link="rId2"/>
        <a:stretch>
          <a:fillRect/>
        </a:stretch>
      </xdr:blipFill>
      <xdr:spPr>
        <a:xfrm>
          <a:off x="1259840" y="7607300"/>
          <a:ext cx="75565" cy="168910"/>
        </a:xfrm>
        <a:prstGeom prst="rect">
          <a:avLst/>
        </a:prstGeom>
        <a:noFill/>
        <a:ln w="9525">
          <a:noFill/>
        </a:ln>
      </xdr:spPr>
    </xdr:pic>
    <xdr:clientData/>
  </xdr:twoCellAnchor>
  <xdr:twoCellAnchor editAs="oneCell">
    <xdr:from>
      <xdr:col>2</xdr:col>
      <xdr:colOff>0</xdr:colOff>
      <xdr:row>7</xdr:row>
      <xdr:rowOff>0</xdr:rowOff>
    </xdr:from>
    <xdr:to>
      <xdr:col>2</xdr:col>
      <xdr:colOff>85725</xdr:colOff>
      <xdr:row>7</xdr:row>
      <xdr:rowOff>223520</xdr:rowOff>
    </xdr:to>
    <xdr:pic>
      <xdr:nvPicPr>
        <xdr:cNvPr id="486" name="Text Box 79" descr="xl/drawings/NULL"/>
        <xdr:cNvPicPr/>
      </xdr:nvPicPr>
      <xdr:blipFill>
        <a:blip r:embed="rId1" r:link="rId2"/>
        <a:stretch>
          <a:fillRect/>
        </a:stretch>
      </xdr:blipFill>
      <xdr:spPr>
        <a:xfrm>
          <a:off x="1259840" y="7607300"/>
          <a:ext cx="85725" cy="223520"/>
        </a:xfrm>
        <a:prstGeom prst="rect">
          <a:avLst/>
        </a:prstGeom>
        <a:noFill/>
        <a:ln w="9525">
          <a:noFill/>
        </a:ln>
      </xdr:spPr>
    </xdr:pic>
    <xdr:clientData/>
  </xdr:twoCellAnchor>
  <xdr:twoCellAnchor editAs="oneCell">
    <xdr:from>
      <xdr:col>2</xdr:col>
      <xdr:colOff>0</xdr:colOff>
      <xdr:row>7</xdr:row>
      <xdr:rowOff>0</xdr:rowOff>
    </xdr:from>
    <xdr:to>
      <xdr:col>2</xdr:col>
      <xdr:colOff>85725</xdr:colOff>
      <xdr:row>7</xdr:row>
      <xdr:rowOff>168910</xdr:rowOff>
    </xdr:to>
    <xdr:pic>
      <xdr:nvPicPr>
        <xdr:cNvPr id="487" name="Picture 321" descr="xl/drawings/NULL"/>
        <xdr:cNvPicPr/>
      </xdr:nvPicPr>
      <xdr:blipFill>
        <a:blip r:embed="rId3" r:link="rId2"/>
        <a:stretch>
          <a:fillRect/>
        </a:stretch>
      </xdr:blipFill>
      <xdr:spPr>
        <a:xfrm>
          <a:off x="1259840" y="7607300"/>
          <a:ext cx="85725" cy="168910"/>
        </a:xfrm>
        <a:prstGeom prst="rect">
          <a:avLst/>
        </a:prstGeom>
        <a:noFill/>
        <a:ln w="9525">
          <a:noFill/>
        </a:ln>
      </xdr:spPr>
    </xdr:pic>
    <xdr:clientData/>
  </xdr:twoCellAnchor>
  <xdr:twoCellAnchor editAs="oneCell">
    <xdr:from>
      <xdr:col>2</xdr:col>
      <xdr:colOff>0</xdr:colOff>
      <xdr:row>7</xdr:row>
      <xdr:rowOff>0</xdr:rowOff>
    </xdr:from>
    <xdr:to>
      <xdr:col>2</xdr:col>
      <xdr:colOff>75565</xdr:colOff>
      <xdr:row>7</xdr:row>
      <xdr:rowOff>221615</xdr:rowOff>
    </xdr:to>
    <xdr:pic>
      <xdr:nvPicPr>
        <xdr:cNvPr id="488" name="Text Box 79" descr="clipboard/drawings/NULL"/>
        <xdr:cNvPicPr/>
      </xdr:nvPicPr>
      <xdr:blipFill>
        <a:blip r:embed="rId1" r:link="rId2"/>
        <a:stretch>
          <a:fillRect/>
        </a:stretch>
      </xdr:blipFill>
      <xdr:spPr>
        <a:xfrm>
          <a:off x="1259840" y="7607300"/>
          <a:ext cx="75565" cy="221615"/>
        </a:xfrm>
        <a:prstGeom prst="rect">
          <a:avLst/>
        </a:prstGeom>
        <a:noFill/>
        <a:ln w="9525">
          <a:noFill/>
        </a:ln>
      </xdr:spPr>
    </xdr:pic>
    <xdr:clientData/>
  </xdr:twoCellAnchor>
  <xdr:twoCellAnchor editAs="oneCell">
    <xdr:from>
      <xdr:col>2</xdr:col>
      <xdr:colOff>0</xdr:colOff>
      <xdr:row>7</xdr:row>
      <xdr:rowOff>0</xdr:rowOff>
    </xdr:from>
    <xdr:to>
      <xdr:col>2</xdr:col>
      <xdr:colOff>75565</xdr:colOff>
      <xdr:row>7</xdr:row>
      <xdr:rowOff>170180</xdr:rowOff>
    </xdr:to>
    <xdr:pic>
      <xdr:nvPicPr>
        <xdr:cNvPr id="489" name="Picture 321" descr="clipboard/drawings/NULL"/>
        <xdr:cNvPicPr/>
      </xdr:nvPicPr>
      <xdr:blipFill>
        <a:blip r:embed="rId3" r:link="rId2"/>
        <a:stretch>
          <a:fillRect/>
        </a:stretch>
      </xdr:blipFill>
      <xdr:spPr>
        <a:xfrm>
          <a:off x="1259840" y="7607300"/>
          <a:ext cx="75565" cy="170180"/>
        </a:xfrm>
        <a:prstGeom prst="rect">
          <a:avLst/>
        </a:prstGeom>
        <a:noFill/>
        <a:ln w="9525">
          <a:noFill/>
        </a:ln>
      </xdr:spPr>
    </xdr:pic>
    <xdr:clientData/>
  </xdr:twoCellAnchor>
  <xdr:twoCellAnchor editAs="oneCell">
    <xdr:from>
      <xdr:col>2</xdr:col>
      <xdr:colOff>0</xdr:colOff>
      <xdr:row>7</xdr:row>
      <xdr:rowOff>0</xdr:rowOff>
    </xdr:from>
    <xdr:to>
      <xdr:col>2</xdr:col>
      <xdr:colOff>85725</xdr:colOff>
      <xdr:row>7</xdr:row>
      <xdr:rowOff>221615</xdr:rowOff>
    </xdr:to>
    <xdr:pic>
      <xdr:nvPicPr>
        <xdr:cNvPr id="490" name="Text Box 79" descr="xl/drawings/NULL"/>
        <xdr:cNvPicPr/>
      </xdr:nvPicPr>
      <xdr:blipFill>
        <a:blip r:embed="rId1" r:link="rId2"/>
        <a:stretch>
          <a:fillRect/>
        </a:stretch>
      </xdr:blipFill>
      <xdr:spPr>
        <a:xfrm>
          <a:off x="1259840" y="7607300"/>
          <a:ext cx="85725" cy="221615"/>
        </a:xfrm>
        <a:prstGeom prst="rect">
          <a:avLst/>
        </a:prstGeom>
        <a:noFill/>
        <a:ln w="9525">
          <a:noFill/>
        </a:ln>
      </xdr:spPr>
    </xdr:pic>
    <xdr:clientData/>
  </xdr:twoCellAnchor>
  <xdr:twoCellAnchor editAs="oneCell">
    <xdr:from>
      <xdr:col>2</xdr:col>
      <xdr:colOff>0</xdr:colOff>
      <xdr:row>7</xdr:row>
      <xdr:rowOff>0</xdr:rowOff>
    </xdr:from>
    <xdr:to>
      <xdr:col>2</xdr:col>
      <xdr:colOff>85725</xdr:colOff>
      <xdr:row>7</xdr:row>
      <xdr:rowOff>170180</xdr:rowOff>
    </xdr:to>
    <xdr:pic>
      <xdr:nvPicPr>
        <xdr:cNvPr id="491" name="Picture 321" descr="xl/drawings/NULL"/>
        <xdr:cNvPicPr/>
      </xdr:nvPicPr>
      <xdr:blipFill>
        <a:blip r:embed="rId3" r:link="rId2"/>
        <a:stretch>
          <a:fillRect/>
        </a:stretch>
      </xdr:blipFill>
      <xdr:spPr>
        <a:xfrm>
          <a:off x="1259840" y="7607300"/>
          <a:ext cx="85725" cy="170180"/>
        </a:xfrm>
        <a:prstGeom prst="rect">
          <a:avLst/>
        </a:prstGeom>
        <a:noFill/>
        <a:ln w="9525">
          <a:noFill/>
        </a:ln>
      </xdr:spPr>
    </xdr:pic>
    <xdr:clientData/>
  </xdr:twoCellAnchor>
  <xdr:twoCellAnchor editAs="oneCell">
    <xdr:from>
      <xdr:col>2</xdr:col>
      <xdr:colOff>0</xdr:colOff>
      <xdr:row>10</xdr:row>
      <xdr:rowOff>0</xdr:rowOff>
    </xdr:from>
    <xdr:to>
      <xdr:col>2</xdr:col>
      <xdr:colOff>75565</xdr:colOff>
      <xdr:row>10</xdr:row>
      <xdr:rowOff>223520</xdr:rowOff>
    </xdr:to>
    <xdr:pic>
      <xdr:nvPicPr>
        <xdr:cNvPr id="512" name="Text Box 79" descr="clipboard/drawings/NULL"/>
        <xdr:cNvPicPr/>
      </xdr:nvPicPr>
      <xdr:blipFill>
        <a:blip r:embed="rId1" r:link="rId2"/>
        <a:stretch>
          <a:fillRect/>
        </a:stretch>
      </xdr:blipFill>
      <xdr:spPr>
        <a:xfrm>
          <a:off x="1259840" y="21183600"/>
          <a:ext cx="75565" cy="223520"/>
        </a:xfrm>
        <a:prstGeom prst="rect">
          <a:avLst/>
        </a:prstGeom>
        <a:noFill/>
        <a:ln w="9525">
          <a:noFill/>
        </a:ln>
      </xdr:spPr>
    </xdr:pic>
    <xdr:clientData/>
  </xdr:twoCellAnchor>
  <xdr:twoCellAnchor editAs="oneCell">
    <xdr:from>
      <xdr:col>2</xdr:col>
      <xdr:colOff>0</xdr:colOff>
      <xdr:row>10</xdr:row>
      <xdr:rowOff>0</xdr:rowOff>
    </xdr:from>
    <xdr:to>
      <xdr:col>2</xdr:col>
      <xdr:colOff>75565</xdr:colOff>
      <xdr:row>10</xdr:row>
      <xdr:rowOff>168910</xdr:rowOff>
    </xdr:to>
    <xdr:pic>
      <xdr:nvPicPr>
        <xdr:cNvPr id="513" name="Picture 321" descr="clipboard/drawings/NULL"/>
        <xdr:cNvPicPr/>
      </xdr:nvPicPr>
      <xdr:blipFill>
        <a:blip r:embed="rId3" r:link="rId2"/>
        <a:stretch>
          <a:fillRect/>
        </a:stretch>
      </xdr:blipFill>
      <xdr:spPr>
        <a:xfrm>
          <a:off x="1259840" y="21183600"/>
          <a:ext cx="75565" cy="168910"/>
        </a:xfrm>
        <a:prstGeom prst="rect">
          <a:avLst/>
        </a:prstGeom>
        <a:noFill/>
        <a:ln w="9525">
          <a:noFill/>
        </a:ln>
      </xdr:spPr>
    </xdr:pic>
    <xdr:clientData/>
  </xdr:twoCellAnchor>
  <xdr:twoCellAnchor editAs="oneCell">
    <xdr:from>
      <xdr:col>2</xdr:col>
      <xdr:colOff>0</xdr:colOff>
      <xdr:row>10</xdr:row>
      <xdr:rowOff>0</xdr:rowOff>
    </xdr:from>
    <xdr:to>
      <xdr:col>2</xdr:col>
      <xdr:colOff>85725</xdr:colOff>
      <xdr:row>10</xdr:row>
      <xdr:rowOff>223520</xdr:rowOff>
    </xdr:to>
    <xdr:pic>
      <xdr:nvPicPr>
        <xdr:cNvPr id="514" name="Text Box 79" descr="xl/drawings/NULL"/>
        <xdr:cNvPicPr/>
      </xdr:nvPicPr>
      <xdr:blipFill>
        <a:blip r:embed="rId1" r:link="rId2"/>
        <a:stretch>
          <a:fillRect/>
        </a:stretch>
      </xdr:blipFill>
      <xdr:spPr>
        <a:xfrm>
          <a:off x="1259840" y="21183600"/>
          <a:ext cx="85725" cy="223520"/>
        </a:xfrm>
        <a:prstGeom prst="rect">
          <a:avLst/>
        </a:prstGeom>
        <a:noFill/>
        <a:ln w="9525">
          <a:noFill/>
        </a:ln>
      </xdr:spPr>
    </xdr:pic>
    <xdr:clientData/>
  </xdr:twoCellAnchor>
  <xdr:twoCellAnchor editAs="oneCell">
    <xdr:from>
      <xdr:col>2</xdr:col>
      <xdr:colOff>0</xdr:colOff>
      <xdr:row>10</xdr:row>
      <xdr:rowOff>0</xdr:rowOff>
    </xdr:from>
    <xdr:to>
      <xdr:col>2</xdr:col>
      <xdr:colOff>85725</xdr:colOff>
      <xdr:row>10</xdr:row>
      <xdr:rowOff>168910</xdr:rowOff>
    </xdr:to>
    <xdr:pic>
      <xdr:nvPicPr>
        <xdr:cNvPr id="515" name="Picture 321" descr="xl/drawings/NULL"/>
        <xdr:cNvPicPr/>
      </xdr:nvPicPr>
      <xdr:blipFill>
        <a:blip r:embed="rId3" r:link="rId2"/>
        <a:stretch>
          <a:fillRect/>
        </a:stretch>
      </xdr:blipFill>
      <xdr:spPr>
        <a:xfrm>
          <a:off x="1259840" y="21183600"/>
          <a:ext cx="85725" cy="168910"/>
        </a:xfrm>
        <a:prstGeom prst="rect">
          <a:avLst/>
        </a:prstGeom>
        <a:noFill/>
        <a:ln w="9525">
          <a:noFill/>
        </a:ln>
      </xdr:spPr>
    </xdr:pic>
    <xdr:clientData/>
  </xdr:twoCellAnchor>
  <xdr:twoCellAnchor editAs="oneCell">
    <xdr:from>
      <xdr:col>2</xdr:col>
      <xdr:colOff>0</xdr:colOff>
      <xdr:row>10</xdr:row>
      <xdr:rowOff>0</xdr:rowOff>
    </xdr:from>
    <xdr:to>
      <xdr:col>2</xdr:col>
      <xdr:colOff>75565</xdr:colOff>
      <xdr:row>10</xdr:row>
      <xdr:rowOff>221615</xdr:rowOff>
    </xdr:to>
    <xdr:pic>
      <xdr:nvPicPr>
        <xdr:cNvPr id="516" name="Text Box 79" descr="clipboard/drawings/NULL"/>
        <xdr:cNvPicPr/>
      </xdr:nvPicPr>
      <xdr:blipFill>
        <a:blip r:embed="rId1" r:link="rId2"/>
        <a:stretch>
          <a:fillRect/>
        </a:stretch>
      </xdr:blipFill>
      <xdr:spPr>
        <a:xfrm>
          <a:off x="1259840" y="21183600"/>
          <a:ext cx="75565" cy="221615"/>
        </a:xfrm>
        <a:prstGeom prst="rect">
          <a:avLst/>
        </a:prstGeom>
        <a:noFill/>
        <a:ln w="9525">
          <a:noFill/>
        </a:ln>
      </xdr:spPr>
    </xdr:pic>
    <xdr:clientData/>
  </xdr:twoCellAnchor>
  <xdr:twoCellAnchor editAs="oneCell">
    <xdr:from>
      <xdr:col>2</xdr:col>
      <xdr:colOff>0</xdr:colOff>
      <xdr:row>10</xdr:row>
      <xdr:rowOff>0</xdr:rowOff>
    </xdr:from>
    <xdr:to>
      <xdr:col>2</xdr:col>
      <xdr:colOff>75565</xdr:colOff>
      <xdr:row>10</xdr:row>
      <xdr:rowOff>170180</xdr:rowOff>
    </xdr:to>
    <xdr:pic>
      <xdr:nvPicPr>
        <xdr:cNvPr id="517" name="Picture 321" descr="clipboard/drawings/NULL"/>
        <xdr:cNvPicPr/>
      </xdr:nvPicPr>
      <xdr:blipFill>
        <a:blip r:embed="rId3" r:link="rId2"/>
        <a:stretch>
          <a:fillRect/>
        </a:stretch>
      </xdr:blipFill>
      <xdr:spPr>
        <a:xfrm>
          <a:off x="1259840" y="21183600"/>
          <a:ext cx="75565" cy="170180"/>
        </a:xfrm>
        <a:prstGeom prst="rect">
          <a:avLst/>
        </a:prstGeom>
        <a:noFill/>
        <a:ln w="9525">
          <a:noFill/>
        </a:ln>
      </xdr:spPr>
    </xdr:pic>
    <xdr:clientData/>
  </xdr:twoCellAnchor>
  <xdr:twoCellAnchor editAs="oneCell">
    <xdr:from>
      <xdr:col>2</xdr:col>
      <xdr:colOff>0</xdr:colOff>
      <xdr:row>10</xdr:row>
      <xdr:rowOff>0</xdr:rowOff>
    </xdr:from>
    <xdr:to>
      <xdr:col>2</xdr:col>
      <xdr:colOff>85725</xdr:colOff>
      <xdr:row>10</xdr:row>
      <xdr:rowOff>221615</xdr:rowOff>
    </xdr:to>
    <xdr:pic>
      <xdr:nvPicPr>
        <xdr:cNvPr id="524" name="Text Box 79" descr="xl/drawings/NULL"/>
        <xdr:cNvPicPr/>
      </xdr:nvPicPr>
      <xdr:blipFill>
        <a:blip r:embed="rId1" r:link="rId2"/>
        <a:stretch>
          <a:fillRect/>
        </a:stretch>
      </xdr:blipFill>
      <xdr:spPr>
        <a:xfrm>
          <a:off x="1259840" y="21183600"/>
          <a:ext cx="85725" cy="221615"/>
        </a:xfrm>
        <a:prstGeom prst="rect">
          <a:avLst/>
        </a:prstGeom>
        <a:noFill/>
        <a:ln w="9525">
          <a:noFill/>
        </a:ln>
      </xdr:spPr>
    </xdr:pic>
    <xdr:clientData/>
  </xdr:twoCellAnchor>
  <xdr:twoCellAnchor editAs="oneCell">
    <xdr:from>
      <xdr:col>2</xdr:col>
      <xdr:colOff>0</xdr:colOff>
      <xdr:row>10</xdr:row>
      <xdr:rowOff>0</xdr:rowOff>
    </xdr:from>
    <xdr:to>
      <xdr:col>2</xdr:col>
      <xdr:colOff>85725</xdr:colOff>
      <xdr:row>10</xdr:row>
      <xdr:rowOff>170180</xdr:rowOff>
    </xdr:to>
    <xdr:pic>
      <xdr:nvPicPr>
        <xdr:cNvPr id="525" name="Picture 321" descr="xl/drawings/NULL"/>
        <xdr:cNvPicPr/>
      </xdr:nvPicPr>
      <xdr:blipFill>
        <a:blip r:embed="rId3" r:link="rId2"/>
        <a:stretch>
          <a:fillRect/>
        </a:stretch>
      </xdr:blipFill>
      <xdr:spPr>
        <a:xfrm>
          <a:off x="1259840" y="21183600"/>
          <a:ext cx="85725" cy="170180"/>
        </a:xfrm>
        <a:prstGeom prst="rect">
          <a:avLst/>
        </a:prstGeom>
        <a:noFill/>
        <a:ln w="9525">
          <a:noFill/>
        </a:ln>
      </xdr:spPr>
    </xdr:pic>
    <xdr:clientData/>
  </xdr:twoCellAnchor>
  <xdr:twoCellAnchor editAs="oneCell">
    <xdr:from>
      <xdr:col>2</xdr:col>
      <xdr:colOff>0</xdr:colOff>
      <xdr:row>76</xdr:row>
      <xdr:rowOff>0</xdr:rowOff>
    </xdr:from>
    <xdr:to>
      <xdr:col>2</xdr:col>
      <xdr:colOff>75565</xdr:colOff>
      <xdr:row>76</xdr:row>
      <xdr:rowOff>223520</xdr:rowOff>
    </xdr:to>
    <xdr:pic>
      <xdr:nvPicPr>
        <xdr:cNvPr id="668" name="Text Box 79" descr="clipboard/drawings/NULL"/>
        <xdr:cNvPicPr/>
      </xdr:nvPicPr>
      <xdr:blipFill>
        <a:blip r:embed="rId1" r:link="rId2"/>
        <a:stretch>
          <a:fillRect/>
        </a:stretch>
      </xdr:blipFill>
      <xdr:spPr>
        <a:xfrm>
          <a:off x="1259840" y="196684900"/>
          <a:ext cx="75565" cy="223520"/>
        </a:xfrm>
        <a:prstGeom prst="rect">
          <a:avLst/>
        </a:prstGeom>
        <a:noFill/>
        <a:ln w="9525">
          <a:noFill/>
        </a:ln>
      </xdr:spPr>
    </xdr:pic>
    <xdr:clientData/>
  </xdr:twoCellAnchor>
  <xdr:twoCellAnchor editAs="oneCell">
    <xdr:from>
      <xdr:col>2</xdr:col>
      <xdr:colOff>0</xdr:colOff>
      <xdr:row>76</xdr:row>
      <xdr:rowOff>0</xdr:rowOff>
    </xdr:from>
    <xdr:to>
      <xdr:col>2</xdr:col>
      <xdr:colOff>75565</xdr:colOff>
      <xdr:row>76</xdr:row>
      <xdr:rowOff>168910</xdr:rowOff>
    </xdr:to>
    <xdr:pic>
      <xdr:nvPicPr>
        <xdr:cNvPr id="669" name="Picture 321" descr="clipboard/drawings/NULL"/>
        <xdr:cNvPicPr/>
      </xdr:nvPicPr>
      <xdr:blipFill>
        <a:blip r:embed="rId3" r:link="rId2"/>
        <a:stretch>
          <a:fillRect/>
        </a:stretch>
      </xdr:blipFill>
      <xdr:spPr>
        <a:xfrm>
          <a:off x="1259840" y="196684900"/>
          <a:ext cx="75565" cy="168910"/>
        </a:xfrm>
        <a:prstGeom prst="rect">
          <a:avLst/>
        </a:prstGeom>
        <a:noFill/>
        <a:ln w="9525">
          <a:noFill/>
        </a:ln>
      </xdr:spPr>
    </xdr:pic>
    <xdr:clientData/>
  </xdr:twoCellAnchor>
  <xdr:twoCellAnchor editAs="oneCell">
    <xdr:from>
      <xdr:col>2</xdr:col>
      <xdr:colOff>0</xdr:colOff>
      <xdr:row>76</xdr:row>
      <xdr:rowOff>0</xdr:rowOff>
    </xdr:from>
    <xdr:to>
      <xdr:col>2</xdr:col>
      <xdr:colOff>85725</xdr:colOff>
      <xdr:row>76</xdr:row>
      <xdr:rowOff>223520</xdr:rowOff>
    </xdr:to>
    <xdr:pic>
      <xdr:nvPicPr>
        <xdr:cNvPr id="670" name="Text Box 79" descr="xl/drawings/NULL"/>
        <xdr:cNvPicPr/>
      </xdr:nvPicPr>
      <xdr:blipFill>
        <a:blip r:embed="rId1" r:link="rId2"/>
        <a:stretch>
          <a:fillRect/>
        </a:stretch>
      </xdr:blipFill>
      <xdr:spPr>
        <a:xfrm>
          <a:off x="1259840" y="196684900"/>
          <a:ext cx="85725" cy="223520"/>
        </a:xfrm>
        <a:prstGeom prst="rect">
          <a:avLst/>
        </a:prstGeom>
        <a:noFill/>
        <a:ln w="9525">
          <a:noFill/>
        </a:ln>
      </xdr:spPr>
    </xdr:pic>
    <xdr:clientData/>
  </xdr:twoCellAnchor>
  <xdr:twoCellAnchor editAs="oneCell">
    <xdr:from>
      <xdr:col>2</xdr:col>
      <xdr:colOff>0</xdr:colOff>
      <xdr:row>76</xdr:row>
      <xdr:rowOff>0</xdr:rowOff>
    </xdr:from>
    <xdr:to>
      <xdr:col>2</xdr:col>
      <xdr:colOff>85725</xdr:colOff>
      <xdr:row>76</xdr:row>
      <xdr:rowOff>168910</xdr:rowOff>
    </xdr:to>
    <xdr:pic>
      <xdr:nvPicPr>
        <xdr:cNvPr id="671" name="Picture 321" descr="xl/drawings/NULL"/>
        <xdr:cNvPicPr/>
      </xdr:nvPicPr>
      <xdr:blipFill>
        <a:blip r:embed="rId3" r:link="rId2"/>
        <a:stretch>
          <a:fillRect/>
        </a:stretch>
      </xdr:blipFill>
      <xdr:spPr>
        <a:xfrm>
          <a:off x="1259840" y="196684900"/>
          <a:ext cx="85725" cy="168910"/>
        </a:xfrm>
        <a:prstGeom prst="rect">
          <a:avLst/>
        </a:prstGeom>
        <a:noFill/>
        <a:ln w="9525">
          <a:noFill/>
        </a:ln>
      </xdr:spPr>
    </xdr:pic>
    <xdr:clientData/>
  </xdr:twoCellAnchor>
  <xdr:twoCellAnchor editAs="oneCell">
    <xdr:from>
      <xdr:col>2</xdr:col>
      <xdr:colOff>0</xdr:colOff>
      <xdr:row>76</xdr:row>
      <xdr:rowOff>0</xdr:rowOff>
    </xdr:from>
    <xdr:to>
      <xdr:col>2</xdr:col>
      <xdr:colOff>75565</xdr:colOff>
      <xdr:row>76</xdr:row>
      <xdr:rowOff>221615</xdr:rowOff>
    </xdr:to>
    <xdr:pic>
      <xdr:nvPicPr>
        <xdr:cNvPr id="672" name="Text Box 79" descr="clipboard/drawings/NULL"/>
        <xdr:cNvPicPr/>
      </xdr:nvPicPr>
      <xdr:blipFill>
        <a:blip r:embed="rId1" r:link="rId2"/>
        <a:stretch>
          <a:fillRect/>
        </a:stretch>
      </xdr:blipFill>
      <xdr:spPr>
        <a:xfrm>
          <a:off x="1259840" y="196684900"/>
          <a:ext cx="75565" cy="221615"/>
        </a:xfrm>
        <a:prstGeom prst="rect">
          <a:avLst/>
        </a:prstGeom>
        <a:noFill/>
        <a:ln w="9525">
          <a:noFill/>
        </a:ln>
      </xdr:spPr>
    </xdr:pic>
    <xdr:clientData/>
  </xdr:twoCellAnchor>
  <xdr:twoCellAnchor editAs="oneCell">
    <xdr:from>
      <xdr:col>2</xdr:col>
      <xdr:colOff>0</xdr:colOff>
      <xdr:row>76</xdr:row>
      <xdr:rowOff>0</xdr:rowOff>
    </xdr:from>
    <xdr:to>
      <xdr:col>2</xdr:col>
      <xdr:colOff>75565</xdr:colOff>
      <xdr:row>76</xdr:row>
      <xdr:rowOff>170180</xdr:rowOff>
    </xdr:to>
    <xdr:pic>
      <xdr:nvPicPr>
        <xdr:cNvPr id="673" name="Picture 321" descr="clipboard/drawings/NULL"/>
        <xdr:cNvPicPr/>
      </xdr:nvPicPr>
      <xdr:blipFill>
        <a:blip r:embed="rId3" r:link="rId2"/>
        <a:stretch>
          <a:fillRect/>
        </a:stretch>
      </xdr:blipFill>
      <xdr:spPr>
        <a:xfrm>
          <a:off x="1259840" y="196684900"/>
          <a:ext cx="75565" cy="170180"/>
        </a:xfrm>
        <a:prstGeom prst="rect">
          <a:avLst/>
        </a:prstGeom>
        <a:noFill/>
        <a:ln w="9525">
          <a:noFill/>
        </a:ln>
      </xdr:spPr>
    </xdr:pic>
    <xdr:clientData/>
  </xdr:twoCellAnchor>
  <xdr:twoCellAnchor editAs="oneCell">
    <xdr:from>
      <xdr:col>2</xdr:col>
      <xdr:colOff>0</xdr:colOff>
      <xdr:row>76</xdr:row>
      <xdr:rowOff>0</xdr:rowOff>
    </xdr:from>
    <xdr:to>
      <xdr:col>2</xdr:col>
      <xdr:colOff>85725</xdr:colOff>
      <xdr:row>76</xdr:row>
      <xdr:rowOff>221615</xdr:rowOff>
    </xdr:to>
    <xdr:pic>
      <xdr:nvPicPr>
        <xdr:cNvPr id="674" name="Text Box 79" descr="xl/drawings/NULL"/>
        <xdr:cNvPicPr/>
      </xdr:nvPicPr>
      <xdr:blipFill>
        <a:blip r:embed="rId1" r:link="rId2"/>
        <a:stretch>
          <a:fillRect/>
        </a:stretch>
      </xdr:blipFill>
      <xdr:spPr>
        <a:xfrm>
          <a:off x="1259840" y="196684900"/>
          <a:ext cx="85725" cy="221615"/>
        </a:xfrm>
        <a:prstGeom prst="rect">
          <a:avLst/>
        </a:prstGeom>
        <a:noFill/>
        <a:ln w="9525">
          <a:noFill/>
        </a:ln>
      </xdr:spPr>
    </xdr:pic>
    <xdr:clientData/>
  </xdr:twoCellAnchor>
  <xdr:twoCellAnchor editAs="oneCell">
    <xdr:from>
      <xdr:col>2</xdr:col>
      <xdr:colOff>0</xdr:colOff>
      <xdr:row>76</xdr:row>
      <xdr:rowOff>0</xdr:rowOff>
    </xdr:from>
    <xdr:to>
      <xdr:col>2</xdr:col>
      <xdr:colOff>85725</xdr:colOff>
      <xdr:row>76</xdr:row>
      <xdr:rowOff>170180</xdr:rowOff>
    </xdr:to>
    <xdr:pic>
      <xdr:nvPicPr>
        <xdr:cNvPr id="675" name="Picture 321" descr="xl/drawings/NULL"/>
        <xdr:cNvPicPr/>
      </xdr:nvPicPr>
      <xdr:blipFill>
        <a:blip r:embed="rId3" r:link="rId2"/>
        <a:stretch>
          <a:fillRect/>
        </a:stretch>
      </xdr:blipFill>
      <xdr:spPr>
        <a:xfrm>
          <a:off x="1259840" y="196684900"/>
          <a:ext cx="85725" cy="170180"/>
        </a:xfrm>
        <a:prstGeom prst="rect">
          <a:avLst/>
        </a:prstGeom>
        <a:noFill/>
        <a:ln w="9525">
          <a:noFill/>
        </a:ln>
      </xdr:spPr>
    </xdr:pic>
    <xdr:clientData/>
  </xdr:twoCellAnchor>
  <xdr:twoCellAnchor editAs="oneCell">
    <xdr:from>
      <xdr:col>2</xdr:col>
      <xdr:colOff>0</xdr:colOff>
      <xdr:row>76</xdr:row>
      <xdr:rowOff>0</xdr:rowOff>
    </xdr:from>
    <xdr:to>
      <xdr:col>2</xdr:col>
      <xdr:colOff>71120</xdr:colOff>
      <xdr:row>76</xdr:row>
      <xdr:rowOff>237490</xdr:rowOff>
    </xdr:to>
    <xdr:pic>
      <xdr:nvPicPr>
        <xdr:cNvPr id="688" name="Text Box 79" descr="clipboard/drawings/NULL"/>
        <xdr:cNvPicPr/>
      </xdr:nvPicPr>
      <xdr:blipFill>
        <a:blip r:embed="rId1" r:link="rId2"/>
        <a:stretch>
          <a:fillRect/>
        </a:stretch>
      </xdr:blipFill>
      <xdr:spPr>
        <a:xfrm>
          <a:off x="1259840" y="196684900"/>
          <a:ext cx="71120" cy="237490"/>
        </a:xfrm>
        <a:prstGeom prst="rect">
          <a:avLst/>
        </a:prstGeom>
        <a:noFill/>
        <a:ln w="9525">
          <a:noFill/>
        </a:ln>
      </xdr:spPr>
    </xdr:pic>
    <xdr:clientData/>
  </xdr:twoCellAnchor>
  <xdr:twoCellAnchor editAs="oneCell">
    <xdr:from>
      <xdr:col>2</xdr:col>
      <xdr:colOff>0</xdr:colOff>
      <xdr:row>76</xdr:row>
      <xdr:rowOff>0</xdr:rowOff>
    </xdr:from>
    <xdr:to>
      <xdr:col>2</xdr:col>
      <xdr:colOff>71120</xdr:colOff>
      <xdr:row>76</xdr:row>
      <xdr:rowOff>169545</xdr:rowOff>
    </xdr:to>
    <xdr:pic>
      <xdr:nvPicPr>
        <xdr:cNvPr id="689" name="Picture 321" descr="clipboard/drawings/NULL"/>
        <xdr:cNvPicPr/>
      </xdr:nvPicPr>
      <xdr:blipFill>
        <a:blip r:embed="rId3" r:link="rId2"/>
        <a:stretch>
          <a:fillRect/>
        </a:stretch>
      </xdr:blipFill>
      <xdr:spPr>
        <a:xfrm>
          <a:off x="1259840" y="196684900"/>
          <a:ext cx="71120" cy="169545"/>
        </a:xfrm>
        <a:prstGeom prst="rect">
          <a:avLst/>
        </a:prstGeom>
        <a:noFill/>
        <a:ln w="9525">
          <a:noFill/>
        </a:ln>
      </xdr:spPr>
    </xdr:pic>
    <xdr:clientData/>
  </xdr:twoCellAnchor>
  <xdr:twoCellAnchor editAs="oneCell">
    <xdr:from>
      <xdr:col>2</xdr:col>
      <xdr:colOff>0</xdr:colOff>
      <xdr:row>76</xdr:row>
      <xdr:rowOff>0</xdr:rowOff>
    </xdr:from>
    <xdr:to>
      <xdr:col>2</xdr:col>
      <xdr:colOff>80010</xdr:colOff>
      <xdr:row>76</xdr:row>
      <xdr:rowOff>237490</xdr:rowOff>
    </xdr:to>
    <xdr:pic>
      <xdr:nvPicPr>
        <xdr:cNvPr id="690" name="Text Box 79" descr="xl/drawings/NULL"/>
        <xdr:cNvPicPr/>
      </xdr:nvPicPr>
      <xdr:blipFill>
        <a:blip r:embed="rId1" r:link="rId2"/>
        <a:stretch>
          <a:fillRect/>
        </a:stretch>
      </xdr:blipFill>
      <xdr:spPr>
        <a:xfrm>
          <a:off x="1259840" y="196684900"/>
          <a:ext cx="80010" cy="237490"/>
        </a:xfrm>
        <a:prstGeom prst="rect">
          <a:avLst/>
        </a:prstGeom>
        <a:noFill/>
        <a:ln w="9525">
          <a:noFill/>
        </a:ln>
      </xdr:spPr>
    </xdr:pic>
    <xdr:clientData/>
  </xdr:twoCellAnchor>
  <xdr:twoCellAnchor editAs="oneCell">
    <xdr:from>
      <xdr:col>2</xdr:col>
      <xdr:colOff>0</xdr:colOff>
      <xdr:row>76</xdr:row>
      <xdr:rowOff>0</xdr:rowOff>
    </xdr:from>
    <xdr:to>
      <xdr:col>2</xdr:col>
      <xdr:colOff>80010</xdr:colOff>
      <xdr:row>76</xdr:row>
      <xdr:rowOff>169545</xdr:rowOff>
    </xdr:to>
    <xdr:pic>
      <xdr:nvPicPr>
        <xdr:cNvPr id="691" name="Picture 321" descr="xl/drawings/NULL"/>
        <xdr:cNvPicPr/>
      </xdr:nvPicPr>
      <xdr:blipFill>
        <a:blip r:embed="rId3" r:link="rId2"/>
        <a:stretch>
          <a:fillRect/>
        </a:stretch>
      </xdr:blipFill>
      <xdr:spPr>
        <a:xfrm>
          <a:off x="1259840" y="196684900"/>
          <a:ext cx="80010" cy="169545"/>
        </a:xfrm>
        <a:prstGeom prst="rect">
          <a:avLst/>
        </a:prstGeom>
        <a:noFill/>
        <a:ln w="9525">
          <a:noFill/>
        </a:ln>
      </xdr:spPr>
    </xdr:pic>
    <xdr:clientData/>
  </xdr:twoCellAnchor>
  <xdr:twoCellAnchor editAs="oneCell">
    <xdr:from>
      <xdr:col>2</xdr:col>
      <xdr:colOff>0</xdr:colOff>
      <xdr:row>60</xdr:row>
      <xdr:rowOff>0</xdr:rowOff>
    </xdr:from>
    <xdr:to>
      <xdr:col>2</xdr:col>
      <xdr:colOff>71120</xdr:colOff>
      <xdr:row>60</xdr:row>
      <xdr:rowOff>237490</xdr:rowOff>
    </xdr:to>
    <xdr:pic>
      <xdr:nvPicPr>
        <xdr:cNvPr id="730" name="Text Box 79" descr="clipboard/drawings/NULL"/>
        <xdr:cNvPicPr/>
      </xdr:nvPicPr>
      <xdr:blipFill>
        <a:blip r:embed="rId1" r:link="rId2"/>
        <a:stretch>
          <a:fillRect/>
        </a:stretch>
      </xdr:blipFill>
      <xdr:spPr>
        <a:xfrm>
          <a:off x="1259840" y="149669500"/>
          <a:ext cx="71120" cy="237490"/>
        </a:xfrm>
        <a:prstGeom prst="rect">
          <a:avLst/>
        </a:prstGeom>
        <a:noFill/>
        <a:ln w="9525">
          <a:noFill/>
        </a:ln>
      </xdr:spPr>
    </xdr:pic>
    <xdr:clientData/>
  </xdr:twoCellAnchor>
  <xdr:twoCellAnchor editAs="oneCell">
    <xdr:from>
      <xdr:col>2</xdr:col>
      <xdr:colOff>0</xdr:colOff>
      <xdr:row>60</xdr:row>
      <xdr:rowOff>0</xdr:rowOff>
    </xdr:from>
    <xdr:to>
      <xdr:col>2</xdr:col>
      <xdr:colOff>71120</xdr:colOff>
      <xdr:row>60</xdr:row>
      <xdr:rowOff>169545</xdr:rowOff>
    </xdr:to>
    <xdr:pic>
      <xdr:nvPicPr>
        <xdr:cNvPr id="731" name="Picture 321" descr="clipboard/drawings/NULL"/>
        <xdr:cNvPicPr/>
      </xdr:nvPicPr>
      <xdr:blipFill>
        <a:blip r:embed="rId3" r:link="rId2"/>
        <a:stretch>
          <a:fillRect/>
        </a:stretch>
      </xdr:blipFill>
      <xdr:spPr>
        <a:xfrm>
          <a:off x="1259840" y="149669500"/>
          <a:ext cx="71120" cy="169545"/>
        </a:xfrm>
        <a:prstGeom prst="rect">
          <a:avLst/>
        </a:prstGeom>
        <a:noFill/>
        <a:ln w="9525">
          <a:noFill/>
        </a:ln>
      </xdr:spPr>
    </xdr:pic>
    <xdr:clientData/>
  </xdr:twoCellAnchor>
  <xdr:twoCellAnchor editAs="oneCell">
    <xdr:from>
      <xdr:col>2</xdr:col>
      <xdr:colOff>0</xdr:colOff>
      <xdr:row>60</xdr:row>
      <xdr:rowOff>0</xdr:rowOff>
    </xdr:from>
    <xdr:to>
      <xdr:col>2</xdr:col>
      <xdr:colOff>80010</xdr:colOff>
      <xdr:row>60</xdr:row>
      <xdr:rowOff>237490</xdr:rowOff>
    </xdr:to>
    <xdr:pic>
      <xdr:nvPicPr>
        <xdr:cNvPr id="732" name="Text Box 79" descr="xl/drawings/NULL"/>
        <xdr:cNvPicPr/>
      </xdr:nvPicPr>
      <xdr:blipFill>
        <a:blip r:embed="rId1" r:link="rId2"/>
        <a:stretch>
          <a:fillRect/>
        </a:stretch>
      </xdr:blipFill>
      <xdr:spPr>
        <a:xfrm>
          <a:off x="1259840" y="149669500"/>
          <a:ext cx="80010" cy="237490"/>
        </a:xfrm>
        <a:prstGeom prst="rect">
          <a:avLst/>
        </a:prstGeom>
        <a:noFill/>
        <a:ln w="9525">
          <a:noFill/>
        </a:ln>
      </xdr:spPr>
    </xdr:pic>
    <xdr:clientData/>
  </xdr:twoCellAnchor>
  <xdr:twoCellAnchor editAs="oneCell">
    <xdr:from>
      <xdr:col>2</xdr:col>
      <xdr:colOff>0</xdr:colOff>
      <xdr:row>60</xdr:row>
      <xdr:rowOff>0</xdr:rowOff>
    </xdr:from>
    <xdr:to>
      <xdr:col>2</xdr:col>
      <xdr:colOff>80010</xdr:colOff>
      <xdr:row>60</xdr:row>
      <xdr:rowOff>169545</xdr:rowOff>
    </xdr:to>
    <xdr:pic>
      <xdr:nvPicPr>
        <xdr:cNvPr id="733" name="Picture 321" descr="xl/drawings/NULL"/>
        <xdr:cNvPicPr/>
      </xdr:nvPicPr>
      <xdr:blipFill>
        <a:blip r:embed="rId3" r:link="rId2"/>
        <a:stretch>
          <a:fillRect/>
        </a:stretch>
      </xdr:blipFill>
      <xdr:spPr>
        <a:xfrm>
          <a:off x="1259840" y="149669500"/>
          <a:ext cx="80010" cy="169545"/>
        </a:xfrm>
        <a:prstGeom prst="rect">
          <a:avLst/>
        </a:prstGeom>
        <a:noFill/>
        <a:ln w="9525">
          <a:noFill/>
        </a:ln>
      </xdr:spPr>
    </xdr:pic>
    <xdr:clientData/>
  </xdr:twoCellAnchor>
  <xdr:twoCellAnchor editAs="oneCell">
    <xdr:from>
      <xdr:col>2</xdr:col>
      <xdr:colOff>0</xdr:colOff>
      <xdr:row>60</xdr:row>
      <xdr:rowOff>0</xdr:rowOff>
    </xdr:from>
    <xdr:to>
      <xdr:col>2</xdr:col>
      <xdr:colOff>71755</xdr:colOff>
      <xdr:row>60</xdr:row>
      <xdr:rowOff>220345</xdr:rowOff>
    </xdr:to>
    <xdr:pic>
      <xdr:nvPicPr>
        <xdr:cNvPr id="734" name="Text Box 79" descr="clipboard/drawings/NULL"/>
        <xdr:cNvPicPr/>
      </xdr:nvPicPr>
      <xdr:blipFill>
        <a:blip r:embed="rId1" r:link="rId2"/>
        <a:stretch>
          <a:fillRect/>
        </a:stretch>
      </xdr:blipFill>
      <xdr:spPr>
        <a:xfrm>
          <a:off x="1259840" y="149669500"/>
          <a:ext cx="71755" cy="220345"/>
        </a:xfrm>
        <a:prstGeom prst="rect">
          <a:avLst/>
        </a:prstGeom>
        <a:noFill/>
        <a:ln w="9525">
          <a:noFill/>
        </a:ln>
      </xdr:spPr>
    </xdr:pic>
    <xdr:clientData/>
  </xdr:twoCellAnchor>
  <xdr:twoCellAnchor editAs="oneCell">
    <xdr:from>
      <xdr:col>2</xdr:col>
      <xdr:colOff>0</xdr:colOff>
      <xdr:row>60</xdr:row>
      <xdr:rowOff>0</xdr:rowOff>
    </xdr:from>
    <xdr:to>
      <xdr:col>2</xdr:col>
      <xdr:colOff>71755</xdr:colOff>
      <xdr:row>60</xdr:row>
      <xdr:rowOff>167640</xdr:rowOff>
    </xdr:to>
    <xdr:pic>
      <xdr:nvPicPr>
        <xdr:cNvPr id="735" name="Picture 321" descr="clipboard/drawings/NULL"/>
        <xdr:cNvPicPr/>
      </xdr:nvPicPr>
      <xdr:blipFill>
        <a:blip r:embed="rId3" r:link="rId2"/>
        <a:stretch>
          <a:fillRect/>
        </a:stretch>
      </xdr:blipFill>
      <xdr:spPr>
        <a:xfrm>
          <a:off x="1259840" y="149669500"/>
          <a:ext cx="71755" cy="167640"/>
        </a:xfrm>
        <a:prstGeom prst="rect">
          <a:avLst/>
        </a:prstGeom>
        <a:noFill/>
        <a:ln w="9525">
          <a:noFill/>
        </a:ln>
      </xdr:spPr>
    </xdr:pic>
    <xdr:clientData/>
  </xdr:twoCellAnchor>
  <xdr:twoCellAnchor editAs="oneCell">
    <xdr:from>
      <xdr:col>2</xdr:col>
      <xdr:colOff>0</xdr:colOff>
      <xdr:row>60</xdr:row>
      <xdr:rowOff>0</xdr:rowOff>
    </xdr:from>
    <xdr:to>
      <xdr:col>2</xdr:col>
      <xdr:colOff>80645</xdr:colOff>
      <xdr:row>60</xdr:row>
      <xdr:rowOff>220345</xdr:rowOff>
    </xdr:to>
    <xdr:pic>
      <xdr:nvPicPr>
        <xdr:cNvPr id="736" name="Text Box 79" descr="xl/drawings/NULL"/>
        <xdr:cNvPicPr/>
      </xdr:nvPicPr>
      <xdr:blipFill>
        <a:blip r:embed="rId1" r:link="rId2"/>
        <a:stretch>
          <a:fillRect/>
        </a:stretch>
      </xdr:blipFill>
      <xdr:spPr>
        <a:xfrm>
          <a:off x="1259840" y="149669500"/>
          <a:ext cx="80645" cy="220345"/>
        </a:xfrm>
        <a:prstGeom prst="rect">
          <a:avLst/>
        </a:prstGeom>
        <a:noFill/>
        <a:ln w="9525">
          <a:noFill/>
        </a:ln>
      </xdr:spPr>
    </xdr:pic>
    <xdr:clientData/>
  </xdr:twoCellAnchor>
  <xdr:twoCellAnchor editAs="oneCell">
    <xdr:from>
      <xdr:col>2</xdr:col>
      <xdr:colOff>0</xdr:colOff>
      <xdr:row>60</xdr:row>
      <xdr:rowOff>0</xdr:rowOff>
    </xdr:from>
    <xdr:to>
      <xdr:col>2</xdr:col>
      <xdr:colOff>80645</xdr:colOff>
      <xdr:row>60</xdr:row>
      <xdr:rowOff>167640</xdr:rowOff>
    </xdr:to>
    <xdr:pic>
      <xdr:nvPicPr>
        <xdr:cNvPr id="737" name="Picture 321" descr="xl/drawings/NULL"/>
        <xdr:cNvPicPr/>
      </xdr:nvPicPr>
      <xdr:blipFill>
        <a:blip r:embed="rId3" r:link="rId2"/>
        <a:stretch>
          <a:fillRect/>
        </a:stretch>
      </xdr:blipFill>
      <xdr:spPr>
        <a:xfrm>
          <a:off x="1259840" y="149669500"/>
          <a:ext cx="80645" cy="167640"/>
        </a:xfrm>
        <a:prstGeom prst="rect">
          <a:avLst/>
        </a:prstGeom>
        <a:noFill/>
        <a:ln w="9525">
          <a:noFill/>
        </a:ln>
      </xdr:spPr>
    </xdr:pic>
    <xdr:clientData/>
  </xdr:twoCellAnchor>
  <xdr:twoCellAnchor editAs="oneCell">
    <xdr:from>
      <xdr:col>2</xdr:col>
      <xdr:colOff>0</xdr:colOff>
      <xdr:row>60</xdr:row>
      <xdr:rowOff>0</xdr:rowOff>
    </xdr:from>
    <xdr:to>
      <xdr:col>2</xdr:col>
      <xdr:colOff>71755</xdr:colOff>
      <xdr:row>60</xdr:row>
      <xdr:rowOff>225425</xdr:rowOff>
    </xdr:to>
    <xdr:pic>
      <xdr:nvPicPr>
        <xdr:cNvPr id="738" name="Text Box 79" descr="clipboard/drawings/NULL"/>
        <xdr:cNvPicPr/>
      </xdr:nvPicPr>
      <xdr:blipFill>
        <a:blip r:embed="rId1" r:link="rId2"/>
        <a:stretch>
          <a:fillRect/>
        </a:stretch>
      </xdr:blipFill>
      <xdr:spPr>
        <a:xfrm>
          <a:off x="1259840" y="149669500"/>
          <a:ext cx="71755" cy="225425"/>
        </a:xfrm>
        <a:prstGeom prst="rect">
          <a:avLst/>
        </a:prstGeom>
        <a:noFill/>
        <a:ln w="9525">
          <a:noFill/>
        </a:ln>
      </xdr:spPr>
    </xdr:pic>
    <xdr:clientData/>
  </xdr:twoCellAnchor>
  <xdr:twoCellAnchor editAs="oneCell">
    <xdr:from>
      <xdr:col>2</xdr:col>
      <xdr:colOff>0</xdr:colOff>
      <xdr:row>60</xdr:row>
      <xdr:rowOff>0</xdr:rowOff>
    </xdr:from>
    <xdr:to>
      <xdr:col>2</xdr:col>
      <xdr:colOff>80645</xdr:colOff>
      <xdr:row>60</xdr:row>
      <xdr:rowOff>225425</xdr:rowOff>
    </xdr:to>
    <xdr:pic>
      <xdr:nvPicPr>
        <xdr:cNvPr id="739" name="Text Box 79" descr="xl/drawings/NULL"/>
        <xdr:cNvPicPr/>
      </xdr:nvPicPr>
      <xdr:blipFill>
        <a:blip r:embed="rId1" r:link="rId2"/>
        <a:stretch>
          <a:fillRect/>
        </a:stretch>
      </xdr:blipFill>
      <xdr:spPr>
        <a:xfrm>
          <a:off x="1259840" y="149669500"/>
          <a:ext cx="80645" cy="225425"/>
        </a:xfrm>
        <a:prstGeom prst="rect">
          <a:avLst/>
        </a:prstGeom>
        <a:noFill/>
        <a:ln w="9525">
          <a:noFill/>
        </a:ln>
      </xdr:spPr>
    </xdr:pic>
    <xdr:clientData/>
  </xdr:twoCellAnchor>
  <xdr:twoCellAnchor editAs="oneCell">
    <xdr:from>
      <xdr:col>2</xdr:col>
      <xdr:colOff>0</xdr:colOff>
      <xdr:row>60</xdr:row>
      <xdr:rowOff>0</xdr:rowOff>
    </xdr:from>
    <xdr:to>
      <xdr:col>2</xdr:col>
      <xdr:colOff>75565</xdr:colOff>
      <xdr:row>60</xdr:row>
      <xdr:rowOff>223520</xdr:rowOff>
    </xdr:to>
    <xdr:pic>
      <xdr:nvPicPr>
        <xdr:cNvPr id="740" name="Text Box 79" descr="clipboard/drawings/NULL"/>
        <xdr:cNvPicPr/>
      </xdr:nvPicPr>
      <xdr:blipFill>
        <a:blip r:embed="rId1" r:link="rId2"/>
        <a:stretch>
          <a:fillRect/>
        </a:stretch>
      </xdr:blipFill>
      <xdr:spPr>
        <a:xfrm>
          <a:off x="1259840" y="149669500"/>
          <a:ext cx="75565" cy="223520"/>
        </a:xfrm>
        <a:prstGeom prst="rect">
          <a:avLst/>
        </a:prstGeom>
        <a:noFill/>
        <a:ln w="9525">
          <a:noFill/>
        </a:ln>
      </xdr:spPr>
    </xdr:pic>
    <xdr:clientData/>
  </xdr:twoCellAnchor>
  <xdr:twoCellAnchor editAs="oneCell">
    <xdr:from>
      <xdr:col>2</xdr:col>
      <xdr:colOff>0</xdr:colOff>
      <xdr:row>60</xdr:row>
      <xdr:rowOff>0</xdr:rowOff>
    </xdr:from>
    <xdr:to>
      <xdr:col>2</xdr:col>
      <xdr:colOff>75565</xdr:colOff>
      <xdr:row>60</xdr:row>
      <xdr:rowOff>168910</xdr:rowOff>
    </xdr:to>
    <xdr:pic>
      <xdr:nvPicPr>
        <xdr:cNvPr id="741" name="Picture 321" descr="clipboard/drawings/NULL"/>
        <xdr:cNvPicPr/>
      </xdr:nvPicPr>
      <xdr:blipFill>
        <a:blip r:embed="rId3" r:link="rId2"/>
        <a:stretch>
          <a:fillRect/>
        </a:stretch>
      </xdr:blipFill>
      <xdr:spPr>
        <a:xfrm>
          <a:off x="1259840" y="149669500"/>
          <a:ext cx="75565" cy="168910"/>
        </a:xfrm>
        <a:prstGeom prst="rect">
          <a:avLst/>
        </a:prstGeom>
        <a:noFill/>
        <a:ln w="9525">
          <a:noFill/>
        </a:ln>
      </xdr:spPr>
    </xdr:pic>
    <xdr:clientData/>
  </xdr:twoCellAnchor>
  <xdr:twoCellAnchor editAs="oneCell">
    <xdr:from>
      <xdr:col>2</xdr:col>
      <xdr:colOff>0</xdr:colOff>
      <xdr:row>60</xdr:row>
      <xdr:rowOff>0</xdr:rowOff>
    </xdr:from>
    <xdr:to>
      <xdr:col>2</xdr:col>
      <xdr:colOff>85725</xdr:colOff>
      <xdr:row>60</xdr:row>
      <xdr:rowOff>223520</xdr:rowOff>
    </xdr:to>
    <xdr:pic>
      <xdr:nvPicPr>
        <xdr:cNvPr id="742" name="Text Box 79" descr="xl/drawings/NULL"/>
        <xdr:cNvPicPr/>
      </xdr:nvPicPr>
      <xdr:blipFill>
        <a:blip r:embed="rId1" r:link="rId2"/>
        <a:stretch>
          <a:fillRect/>
        </a:stretch>
      </xdr:blipFill>
      <xdr:spPr>
        <a:xfrm>
          <a:off x="1259840" y="149669500"/>
          <a:ext cx="85725" cy="223520"/>
        </a:xfrm>
        <a:prstGeom prst="rect">
          <a:avLst/>
        </a:prstGeom>
        <a:noFill/>
        <a:ln w="9525">
          <a:noFill/>
        </a:ln>
      </xdr:spPr>
    </xdr:pic>
    <xdr:clientData/>
  </xdr:twoCellAnchor>
  <xdr:twoCellAnchor editAs="oneCell">
    <xdr:from>
      <xdr:col>2</xdr:col>
      <xdr:colOff>0</xdr:colOff>
      <xdr:row>60</xdr:row>
      <xdr:rowOff>0</xdr:rowOff>
    </xdr:from>
    <xdr:to>
      <xdr:col>2</xdr:col>
      <xdr:colOff>85725</xdr:colOff>
      <xdr:row>60</xdr:row>
      <xdr:rowOff>168910</xdr:rowOff>
    </xdr:to>
    <xdr:pic>
      <xdr:nvPicPr>
        <xdr:cNvPr id="743" name="Picture 321" descr="xl/drawings/NULL"/>
        <xdr:cNvPicPr/>
      </xdr:nvPicPr>
      <xdr:blipFill>
        <a:blip r:embed="rId3" r:link="rId2"/>
        <a:stretch>
          <a:fillRect/>
        </a:stretch>
      </xdr:blipFill>
      <xdr:spPr>
        <a:xfrm>
          <a:off x="1259840" y="149669500"/>
          <a:ext cx="85725" cy="168910"/>
        </a:xfrm>
        <a:prstGeom prst="rect">
          <a:avLst/>
        </a:prstGeom>
        <a:noFill/>
        <a:ln w="9525">
          <a:noFill/>
        </a:ln>
      </xdr:spPr>
    </xdr:pic>
    <xdr:clientData/>
  </xdr:twoCellAnchor>
  <xdr:twoCellAnchor editAs="oneCell">
    <xdr:from>
      <xdr:col>2</xdr:col>
      <xdr:colOff>0</xdr:colOff>
      <xdr:row>60</xdr:row>
      <xdr:rowOff>0</xdr:rowOff>
    </xdr:from>
    <xdr:to>
      <xdr:col>2</xdr:col>
      <xdr:colOff>75565</xdr:colOff>
      <xdr:row>60</xdr:row>
      <xdr:rowOff>221615</xdr:rowOff>
    </xdr:to>
    <xdr:pic>
      <xdr:nvPicPr>
        <xdr:cNvPr id="744" name="Text Box 79" descr="clipboard/drawings/NULL"/>
        <xdr:cNvPicPr/>
      </xdr:nvPicPr>
      <xdr:blipFill>
        <a:blip r:embed="rId1" r:link="rId2"/>
        <a:stretch>
          <a:fillRect/>
        </a:stretch>
      </xdr:blipFill>
      <xdr:spPr>
        <a:xfrm>
          <a:off x="1259840" y="149669500"/>
          <a:ext cx="75565" cy="221615"/>
        </a:xfrm>
        <a:prstGeom prst="rect">
          <a:avLst/>
        </a:prstGeom>
        <a:noFill/>
        <a:ln w="9525">
          <a:noFill/>
        </a:ln>
      </xdr:spPr>
    </xdr:pic>
    <xdr:clientData/>
  </xdr:twoCellAnchor>
  <xdr:twoCellAnchor editAs="oneCell">
    <xdr:from>
      <xdr:col>2</xdr:col>
      <xdr:colOff>0</xdr:colOff>
      <xdr:row>60</xdr:row>
      <xdr:rowOff>0</xdr:rowOff>
    </xdr:from>
    <xdr:to>
      <xdr:col>2</xdr:col>
      <xdr:colOff>75565</xdr:colOff>
      <xdr:row>60</xdr:row>
      <xdr:rowOff>170180</xdr:rowOff>
    </xdr:to>
    <xdr:pic>
      <xdr:nvPicPr>
        <xdr:cNvPr id="745" name="Picture 321" descr="clipboard/drawings/NULL"/>
        <xdr:cNvPicPr/>
      </xdr:nvPicPr>
      <xdr:blipFill>
        <a:blip r:embed="rId3" r:link="rId2"/>
        <a:stretch>
          <a:fillRect/>
        </a:stretch>
      </xdr:blipFill>
      <xdr:spPr>
        <a:xfrm>
          <a:off x="1259840" y="149669500"/>
          <a:ext cx="75565" cy="170180"/>
        </a:xfrm>
        <a:prstGeom prst="rect">
          <a:avLst/>
        </a:prstGeom>
        <a:noFill/>
        <a:ln w="9525">
          <a:noFill/>
        </a:ln>
      </xdr:spPr>
    </xdr:pic>
    <xdr:clientData/>
  </xdr:twoCellAnchor>
  <xdr:twoCellAnchor editAs="oneCell">
    <xdr:from>
      <xdr:col>2</xdr:col>
      <xdr:colOff>0</xdr:colOff>
      <xdr:row>60</xdr:row>
      <xdr:rowOff>0</xdr:rowOff>
    </xdr:from>
    <xdr:to>
      <xdr:col>2</xdr:col>
      <xdr:colOff>85725</xdr:colOff>
      <xdr:row>60</xdr:row>
      <xdr:rowOff>221615</xdr:rowOff>
    </xdr:to>
    <xdr:pic>
      <xdr:nvPicPr>
        <xdr:cNvPr id="746" name="Text Box 79" descr="xl/drawings/NULL"/>
        <xdr:cNvPicPr/>
      </xdr:nvPicPr>
      <xdr:blipFill>
        <a:blip r:embed="rId1" r:link="rId2"/>
        <a:stretch>
          <a:fillRect/>
        </a:stretch>
      </xdr:blipFill>
      <xdr:spPr>
        <a:xfrm>
          <a:off x="1259840" y="149669500"/>
          <a:ext cx="85725" cy="221615"/>
        </a:xfrm>
        <a:prstGeom prst="rect">
          <a:avLst/>
        </a:prstGeom>
        <a:noFill/>
        <a:ln w="9525">
          <a:noFill/>
        </a:ln>
      </xdr:spPr>
    </xdr:pic>
    <xdr:clientData/>
  </xdr:twoCellAnchor>
  <xdr:twoCellAnchor editAs="oneCell">
    <xdr:from>
      <xdr:col>2</xdr:col>
      <xdr:colOff>0</xdr:colOff>
      <xdr:row>60</xdr:row>
      <xdr:rowOff>0</xdr:rowOff>
    </xdr:from>
    <xdr:to>
      <xdr:col>2</xdr:col>
      <xdr:colOff>85725</xdr:colOff>
      <xdr:row>60</xdr:row>
      <xdr:rowOff>170180</xdr:rowOff>
    </xdr:to>
    <xdr:pic>
      <xdr:nvPicPr>
        <xdr:cNvPr id="747" name="Picture 321" descr="xl/drawings/NULL"/>
        <xdr:cNvPicPr/>
      </xdr:nvPicPr>
      <xdr:blipFill>
        <a:blip r:embed="rId3" r:link="rId2"/>
        <a:stretch>
          <a:fillRect/>
        </a:stretch>
      </xdr:blipFill>
      <xdr:spPr>
        <a:xfrm>
          <a:off x="1259840" y="149669500"/>
          <a:ext cx="85725" cy="170180"/>
        </a:xfrm>
        <a:prstGeom prst="rect">
          <a:avLst/>
        </a:prstGeom>
        <a:noFill/>
        <a:ln w="9525">
          <a:noFill/>
        </a:ln>
      </xdr:spPr>
    </xdr:pic>
    <xdr:clientData/>
  </xdr:twoCellAnchor>
  <xdr:twoCellAnchor editAs="oneCell">
    <xdr:from>
      <xdr:col>2</xdr:col>
      <xdr:colOff>0</xdr:colOff>
      <xdr:row>63</xdr:row>
      <xdr:rowOff>0</xdr:rowOff>
    </xdr:from>
    <xdr:to>
      <xdr:col>2</xdr:col>
      <xdr:colOff>75565</xdr:colOff>
      <xdr:row>63</xdr:row>
      <xdr:rowOff>223520</xdr:rowOff>
    </xdr:to>
    <xdr:pic>
      <xdr:nvPicPr>
        <xdr:cNvPr id="778" name="Text Box 79" descr="clipboard/drawings/NULL"/>
        <xdr:cNvPicPr/>
      </xdr:nvPicPr>
      <xdr:blipFill>
        <a:blip r:embed="rId1" r:link="rId2"/>
        <a:stretch>
          <a:fillRect/>
        </a:stretch>
      </xdr:blipFill>
      <xdr:spPr>
        <a:xfrm>
          <a:off x="1259840" y="157543500"/>
          <a:ext cx="75565" cy="223520"/>
        </a:xfrm>
        <a:prstGeom prst="rect">
          <a:avLst/>
        </a:prstGeom>
        <a:noFill/>
        <a:ln w="9525">
          <a:noFill/>
        </a:ln>
      </xdr:spPr>
    </xdr:pic>
    <xdr:clientData/>
  </xdr:twoCellAnchor>
  <xdr:twoCellAnchor editAs="oneCell">
    <xdr:from>
      <xdr:col>2</xdr:col>
      <xdr:colOff>0</xdr:colOff>
      <xdr:row>63</xdr:row>
      <xdr:rowOff>0</xdr:rowOff>
    </xdr:from>
    <xdr:to>
      <xdr:col>2</xdr:col>
      <xdr:colOff>75565</xdr:colOff>
      <xdr:row>63</xdr:row>
      <xdr:rowOff>168910</xdr:rowOff>
    </xdr:to>
    <xdr:pic>
      <xdr:nvPicPr>
        <xdr:cNvPr id="779" name="Picture 321" descr="clipboard/drawings/NULL"/>
        <xdr:cNvPicPr/>
      </xdr:nvPicPr>
      <xdr:blipFill>
        <a:blip r:embed="rId3" r:link="rId2"/>
        <a:stretch>
          <a:fillRect/>
        </a:stretch>
      </xdr:blipFill>
      <xdr:spPr>
        <a:xfrm>
          <a:off x="1259840" y="157543500"/>
          <a:ext cx="75565" cy="168910"/>
        </a:xfrm>
        <a:prstGeom prst="rect">
          <a:avLst/>
        </a:prstGeom>
        <a:noFill/>
        <a:ln w="9525">
          <a:noFill/>
        </a:ln>
      </xdr:spPr>
    </xdr:pic>
    <xdr:clientData/>
  </xdr:twoCellAnchor>
  <xdr:twoCellAnchor editAs="oneCell">
    <xdr:from>
      <xdr:col>2</xdr:col>
      <xdr:colOff>0</xdr:colOff>
      <xdr:row>63</xdr:row>
      <xdr:rowOff>0</xdr:rowOff>
    </xdr:from>
    <xdr:to>
      <xdr:col>2</xdr:col>
      <xdr:colOff>85725</xdr:colOff>
      <xdr:row>63</xdr:row>
      <xdr:rowOff>223520</xdr:rowOff>
    </xdr:to>
    <xdr:pic>
      <xdr:nvPicPr>
        <xdr:cNvPr id="780" name="Text Box 79" descr="xl/drawings/NULL"/>
        <xdr:cNvPicPr/>
      </xdr:nvPicPr>
      <xdr:blipFill>
        <a:blip r:embed="rId1" r:link="rId2"/>
        <a:stretch>
          <a:fillRect/>
        </a:stretch>
      </xdr:blipFill>
      <xdr:spPr>
        <a:xfrm>
          <a:off x="1259840" y="157543500"/>
          <a:ext cx="85725" cy="223520"/>
        </a:xfrm>
        <a:prstGeom prst="rect">
          <a:avLst/>
        </a:prstGeom>
        <a:noFill/>
        <a:ln w="9525">
          <a:noFill/>
        </a:ln>
      </xdr:spPr>
    </xdr:pic>
    <xdr:clientData/>
  </xdr:twoCellAnchor>
  <xdr:twoCellAnchor editAs="oneCell">
    <xdr:from>
      <xdr:col>2</xdr:col>
      <xdr:colOff>0</xdr:colOff>
      <xdr:row>63</xdr:row>
      <xdr:rowOff>0</xdr:rowOff>
    </xdr:from>
    <xdr:to>
      <xdr:col>2</xdr:col>
      <xdr:colOff>85725</xdr:colOff>
      <xdr:row>63</xdr:row>
      <xdr:rowOff>168910</xdr:rowOff>
    </xdr:to>
    <xdr:pic>
      <xdr:nvPicPr>
        <xdr:cNvPr id="781" name="Picture 321" descr="xl/drawings/NULL"/>
        <xdr:cNvPicPr/>
      </xdr:nvPicPr>
      <xdr:blipFill>
        <a:blip r:embed="rId3" r:link="rId2"/>
        <a:stretch>
          <a:fillRect/>
        </a:stretch>
      </xdr:blipFill>
      <xdr:spPr>
        <a:xfrm>
          <a:off x="1259840" y="157543500"/>
          <a:ext cx="85725" cy="168910"/>
        </a:xfrm>
        <a:prstGeom prst="rect">
          <a:avLst/>
        </a:prstGeom>
        <a:noFill/>
        <a:ln w="9525">
          <a:noFill/>
        </a:ln>
      </xdr:spPr>
    </xdr:pic>
    <xdr:clientData/>
  </xdr:twoCellAnchor>
  <xdr:twoCellAnchor editAs="oneCell">
    <xdr:from>
      <xdr:col>2</xdr:col>
      <xdr:colOff>0</xdr:colOff>
      <xdr:row>63</xdr:row>
      <xdr:rowOff>0</xdr:rowOff>
    </xdr:from>
    <xdr:to>
      <xdr:col>2</xdr:col>
      <xdr:colOff>75565</xdr:colOff>
      <xdr:row>63</xdr:row>
      <xdr:rowOff>221615</xdr:rowOff>
    </xdr:to>
    <xdr:pic>
      <xdr:nvPicPr>
        <xdr:cNvPr id="782" name="Text Box 79" descr="clipboard/drawings/NULL"/>
        <xdr:cNvPicPr/>
      </xdr:nvPicPr>
      <xdr:blipFill>
        <a:blip r:embed="rId1" r:link="rId2"/>
        <a:stretch>
          <a:fillRect/>
        </a:stretch>
      </xdr:blipFill>
      <xdr:spPr>
        <a:xfrm>
          <a:off x="1259840" y="157543500"/>
          <a:ext cx="75565" cy="221615"/>
        </a:xfrm>
        <a:prstGeom prst="rect">
          <a:avLst/>
        </a:prstGeom>
        <a:noFill/>
        <a:ln w="9525">
          <a:noFill/>
        </a:ln>
      </xdr:spPr>
    </xdr:pic>
    <xdr:clientData/>
  </xdr:twoCellAnchor>
  <xdr:twoCellAnchor editAs="oneCell">
    <xdr:from>
      <xdr:col>2</xdr:col>
      <xdr:colOff>0</xdr:colOff>
      <xdr:row>63</xdr:row>
      <xdr:rowOff>0</xdr:rowOff>
    </xdr:from>
    <xdr:to>
      <xdr:col>2</xdr:col>
      <xdr:colOff>75565</xdr:colOff>
      <xdr:row>63</xdr:row>
      <xdr:rowOff>170180</xdr:rowOff>
    </xdr:to>
    <xdr:pic>
      <xdr:nvPicPr>
        <xdr:cNvPr id="783" name="Picture 321" descr="clipboard/drawings/NULL"/>
        <xdr:cNvPicPr/>
      </xdr:nvPicPr>
      <xdr:blipFill>
        <a:blip r:embed="rId3" r:link="rId2"/>
        <a:stretch>
          <a:fillRect/>
        </a:stretch>
      </xdr:blipFill>
      <xdr:spPr>
        <a:xfrm>
          <a:off x="1259840" y="157543500"/>
          <a:ext cx="75565" cy="170180"/>
        </a:xfrm>
        <a:prstGeom prst="rect">
          <a:avLst/>
        </a:prstGeom>
        <a:noFill/>
        <a:ln w="9525">
          <a:noFill/>
        </a:ln>
      </xdr:spPr>
    </xdr:pic>
    <xdr:clientData/>
  </xdr:twoCellAnchor>
  <xdr:twoCellAnchor editAs="oneCell">
    <xdr:from>
      <xdr:col>2</xdr:col>
      <xdr:colOff>0</xdr:colOff>
      <xdr:row>63</xdr:row>
      <xdr:rowOff>0</xdr:rowOff>
    </xdr:from>
    <xdr:to>
      <xdr:col>2</xdr:col>
      <xdr:colOff>85725</xdr:colOff>
      <xdr:row>63</xdr:row>
      <xdr:rowOff>221615</xdr:rowOff>
    </xdr:to>
    <xdr:pic>
      <xdr:nvPicPr>
        <xdr:cNvPr id="784" name="Text Box 79" descr="xl/drawings/NULL"/>
        <xdr:cNvPicPr/>
      </xdr:nvPicPr>
      <xdr:blipFill>
        <a:blip r:embed="rId1" r:link="rId2"/>
        <a:stretch>
          <a:fillRect/>
        </a:stretch>
      </xdr:blipFill>
      <xdr:spPr>
        <a:xfrm>
          <a:off x="1259840" y="157543500"/>
          <a:ext cx="85725" cy="221615"/>
        </a:xfrm>
        <a:prstGeom prst="rect">
          <a:avLst/>
        </a:prstGeom>
        <a:noFill/>
        <a:ln w="9525">
          <a:noFill/>
        </a:ln>
      </xdr:spPr>
    </xdr:pic>
    <xdr:clientData/>
  </xdr:twoCellAnchor>
  <xdr:twoCellAnchor editAs="oneCell">
    <xdr:from>
      <xdr:col>2</xdr:col>
      <xdr:colOff>0</xdr:colOff>
      <xdr:row>63</xdr:row>
      <xdr:rowOff>0</xdr:rowOff>
    </xdr:from>
    <xdr:to>
      <xdr:col>2</xdr:col>
      <xdr:colOff>85725</xdr:colOff>
      <xdr:row>63</xdr:row>
      <xdr:rowOff>170180</xdr:rowOff>
    </xdr:to>
    <xdr:pic>
      <xdr:nvPicPr>
        <xdr:cNvPr id="785" name="Picture 321" descr="xl/drawings/NULL"/>
        <xdr:cNvPicPr/>
      </xdr:nvPicPr>
      <xdr:blipFill>
        <a:blip r:embed="rId3" r:link="rId2"/>
        <a:stretch>
          <a:fillRect/>
        </a:stretch>
      </xdr:blipFill>
      <xdr:spPr>
        <a:xfrm>
          <a:off x="1259840" y="157543500"/>
          <a:ext cx="85725" cy="170180"/>
        </a:xfrm>
        <a:prstGeom prst="rect">
          <a:avLst/>
        </a:prstGeom>
        <a:noFill/>
        <a:ln w="9525">
          <a:noFill/>
        </a:ln>
      </xdr:spPr>
    </xdr:pic>
    <xdr:clientData/>
  </xdr:twoCellAnchor>
  <xdr:twoCellAnchor editAs="oneCell">
    <xdr:from>
      <xdr:col>2</xdr:col>
      <xdr:colOff>0</xdr:colOff>
      <xdr:row>63</xdr:row>
      <xdr:rowOff>0</xdr:rowOff>
    </xdr:from>
    <xdr:to>
      <xdr:col>2</xdr:col>
      <xdr:colOff>71120</xdr:colOff>
      <xdr:row>63</xdr:row>
      <xdr:rowOff>237490</xdr:rowOff>
    </xdr:to>
    <xdr:pic>
      <xdr:nvPicPr>
        <xdr:cNvPr id="786" name="Text Box 79" descr="clipboard/drawings/NULL"/>
        <xdr:cNvPicPr/>
      </xdr:nvPicPr>
      <xdr:blipFill>
        <a:blip r:embed="rId1" r:link="rId2"/>
        <a:stretch>
          <a:fillRect/>
        </a:stretch>
      </xdr:blipFill>
      <xdr:spPr>
        <a:xfrm>
          <a:off x="1259840" y="157543500"/>
          <a:ext cx="71120" cy="237490"/>
        </a:xfrm>
        <a:prstGeom prst="rect">
          <a:avLst/>
        </a:prstGeom>
        <a:noFill/>
        <a:ln w="9525">
          <a:noFill/>
        </a:ln>
      </xdr:spPr>
    </xdr:pic>
    <xdr:clientData/>
  </xdr:twoCellAnchor>
  <xdr:twoCellAnchor editAs="oneCell">
    <xdr:from>
      <xdr:col>2</xdr:col>
      <xdr:colOff>0</xdr:colOff>
      <xdr:row>63</xdr:row>
      <xdr:rowOff>0</xdr:rowOff>
    </xdr:from>
    <xdr:to>
      <xdr:col>2</xdr:col>
      <xdr:colOff>71120</xdr:colOff>
      <xdr:row>63</xdr:row>
      <xdr:rowOff>169545</xdr:rowOff>
    </xdr:to>
    <xdr:pic>
      <xdr:nvPicPr>
        <xdr:cNvPr id="787" name="Picture 321" descr="clipboard/drawings/NULL"/>
        <xdr:cNvPicPr/>
      </xdr:nvPicPr>
      <xdr:blipFill>
        <a:blip r:embed="rId3" r:link="rId2"/>
        <a:stretch>
          <a:fillRect/>
        </a:stretch>
      </xdr:blipFill>
      <xdr:spPr>
        <a:xfrm>
          <a:off x="1259840" y="157543500"/>
          <a:ext cx="71120" cy="169545"/>
        </a:xfrm>
        <a:prstGeom prst="rect">
          <a:avLst/>
        </a:prstGeom>
        <a:noFill/>
        <a:ln w="9525">
          <a:noFill/>
        </a:ln>
      </xdr:spPr>
    </xdr:pic>
    <xdr:clientData/>
  </xdr:twoCellAnchor>
  <xdr:twoCellAnchor editAs="oneCell">
    <xdr:from>
      <xdr:col>2</xdr:col>
      <xdr:colOff>0</xdr:colOff>
      <xdr:row>63</xdr:row>
      <xdr:rowOff>0</xdr:rowOff>
    </xdr:from>
    <xdr:to>
      <xdr:col>2</xdr:col>
      <xdr:colOff>80010</xdr:colOff>
      <xdr:row>63</xdr:row>
      <xdr:rowOff>237490</xdr:rowOff>
    </xdr:to>
    <xdr:pic>
      <xdr:nvPicPr>
        <xdr:cNvPr id="788" name="Text Box 79" descr="xl/drawings/NULL"/>
        <xdr:cNvPicPr/>
      </xdr:nvPicPr>
      <xdr:blipFill>
        <a:blip r:embed="rId1" r:link="rId2"/>
        <a:stretch>
          <a:fillRect/>
        </a:stretch>
      </xdr:blipFill>
      <xdr:spPr>
        <a:xfrm>
          <a:off x="1259840" y="157543500"/>
          <a:ext cx="80010" cy="237490"/>
        </a:xfrm>
        <a:prstGeom prst="rect">
          <a:avLst/>
        </a:prstGeom>
        <a:noFill/>
        <a:ln w="9525">
          <a:noFill/>
        </a:ln>
      </xdr:spPr>
    </xdr:pic>
    <xdr:clientData/>
  </xdr:twoCellAnchor>
  <xdr:twoCellAnchor editAs="oneCell">
    <xdr:from>
      <xdr:col>2</xdr:col>
      <xdr:colOff>0</xdr:colOff>
      <xdr:row>63</xdr:row>
      <xdr:rowOff>0</xdr:rowOff>
    </xdr:from>
    <xdr:to>
      <xdr:col>2</xdr:col>
      <xdr:colOff>80010</xdr:colOff>
      <xdr:row>63</xdr:row>
      <xdr:rowOff>169545</xdr:rowOff>
    </xdr:to>
    <xdr:pic>
      <xdr:nvPicPr>
        <xdr:cNvPr id="789" name="Picture 321" descr="xl/drawings/NULL"/>
        <xdr:cNvPicPr/>
      </xdr:nvPicPr>
      <xdr:blipFill>
        <a:blip r:embed="rId3" r:link="rId2"/>
        <a:stretch>
          <a:fillRect/>
        </a:stretch>
      </xdr:blipFill>
      <xdr:spPr>
        <a:xfrm>
          <a:off x="1259840" y="157543500"/>
          <a:ext cx="80010" cy="169545"/>
        </a:xfrm>
        <a:prstGeom prst="rect">
          <a:avLst/>
        </a:prstGeom>
        <a:noFill/>
        <a:ln w="9525">
          <a:noFill/>
        </a:ln>
      </xdr:spPr>
    </xdr:pic>
    <xdr:clientData/>
  </xdr:twoCellAnchor>
  <xdr:twoCellAnchor editAs="oneCell">
    <xdr:from>
      <xdr:col>2</xdr:col>
      <xdr:colOff>0</xdr:colOff>
      <xdr:row>12</xdr:row>
      <xdr:rowOff>0</xdr:rowOff>
    </xdr:from>
    <xdr:to>
      <xdr:col>2</xdr:col>
      <xdr:colOff>75565</xdr:colOff>
      <xdr:row>12</xdr:row>
      <xdr:rowOff>223520</xdr:rowOff>
    </xdr:to>
    <xdr:pic>
      <xdr:nvPicPr>
        <xdr:cNvPr id="26" name="Text Box 79" descr="clipboard/drawings/NULL"/>
        <xdr:cNvPicPr/>
      </xdr:nvPicPr>
      <xdr:blipFill>
        <a:blip r:embed="rId1" r:link="rId2"/>
        <a:stretch>
          <a:fillRect/>
        </a:stretch>
      </xdr:blipFill>
      <xdr:spPr>
        <a:xfrm>
          <a:off x="1259840" y="29197300"/>
          <a:ext cx="75565" cy="223520"/>
        </a:xfrm>
        <a:prstGeom prst="rect">
          <a:avLst/>
        </a:prstGeom>
        <a:noFill/>
        <a:ln w="9525">
          <a:noFill/>
        </a:ln>
      </xdr:spPr>
    </xdr:pic>
    <xdr:clientData/>
  </xdr:twoCellAnchor>
  <xdr:twoCellAnchor editAs="oneCell">
    <xdr:from>
      <xdr:col>2</xdr:col>
      <xdr:colOff>0</xdr:colOff>
      <xdr:row>12</xdr:row>
      <xdr:rowOff>0</xdr:rowOff>
    </xdr:from>
    <xdr:to>
      <xdr:col>2</xdr:col>
      <xdr:colOff>75565</xdr:colOff>
      <xdr:row>12</xdr:row>
      <xdr:rowOff>168910</xdr:rowOff>
    </xdr:to>
    <xdr:pic>
      <xdr:nvPicPr>
        <xdr:cNvPr id="27" name="Picture 321" descr="clipboard/drawings/NULL"/>
        <xdr:cNvPicPr/>
      </xdr:nvPicPr>
      <xdr:blipFill>
        <a:blip r:embed="rId3" r:link="rId2"/>
        <a:stretch>
          <a:fillRect/>
        </a:stretch>
      </xdr:blipFill>
      <xdr:spPr>
        <a:xfrm>
          <a:off x="1259840" y="29197300"/>
          <a:ext cx="75565" cy="168910"/>
        </a:xfrm>
        <a:prstGeom prst="rect">
          <a:avLst/>
        </a:prstGeom>
        <a:noFill/>
        <a:ln w="9525">
          <a:noFill/>
        </a:ln>
      </xdr:spPr>
    </xdr:pic>
    <xdr:clientData/>
  </xdr:twoCellAnchor>
  <xdr:twoCellAnchor editAs="oneCell">
    <xdr:from>
      <xdr:col>2</xdr:col>
      <xdr:colOff>0</xdr:colOff>
      <xdr:row>12</xdr:row>
      <xdr:rowOff>0</xdr:rowOff>
    </xdr:from>
    <xdr:to>
      <xdr:col>2</xdr:col>
      <xdr:colOff>85725</xdr:colOff>
      <xdr:row>12</xdr:row>
      <xdr:rowOff>223520</xdr:rowOff>
    </xdr:to>
    <xdr:pic>
      <xdr:nvPicPr>
        <xdr:cNvPr id="32" name="Text Box 79" descr="xl/drawings/NULL"/>
        <xdr:cNvPicPr/>
      </xdr:nvPicPr>
      <xdr:blipFill>
        <a:blip r:embed="rId1" r:link="rId2"/>
        <a:stretch>
          <a:fillRect/>
        </a:stretch>
      </xdr:blipFill>
      <xdr:spPr>
        <a:xfrm>
          <a:off x="1259840" y="29197300"/>
          <a:ext cx="85725" cy="223520"/>
        </a:xfrm>
        <a:prstGeom prst="rect">
          <a:avLst/>
        </a:prstGeom>
        <a:noFill/>
        <a:ln w="9525">
          <a:noFill/>
        </a:ln>
      </xdr:spPr>
    </xdr:pic>
    <xdr:clientData/>
  </xdr:twoCellAnchor>
  <xdr:twoCellAnchor editAs="oneCell">
    <xdr:from>
      <xdr:col>2</xdr:col>
      <xdr:colOff>0</xdr:colOff>
      <xdr:row>12</xdr:row>
      <xdr:rowOff>0</xdr:rowOff>
    </xdr:from>
    <xdr:to>
      <xdr:col>2</xdr:col>
      <xdr:colOff>85725</xdr:colOff>
      <xdr:row>12</xdr:row>
      <xdr:rowOff>168910</xdr:rowOff>
    </xdr:to>
    <xdr:pic>
      <xdr:nvPicPr>
        <xdr:cNvPr id="33" name="Picture 321" descr="xl/drawings/NULL"/>
        <xdr:cNvPicPr/>
      </xdr:nvPicPr>
      <xdr:blipFill>
        <a:blip r:embed="rId3" r:link="rId2"/>
        <a:stretch>
          <a:fillRect/>
        </a:stretch>
      </xdr:blipFill>
      <xdr:spPr>
        <a:xfrm>
          <a:off x="1259840" y="29197300"/>
          <a:ext cx="85725" cy="168910"/>
        </a:xfrm>
        <a:prstGeom prst="rect">
          <a:avLst/>
        </a:prstGeom>
        <a:noFill/>
        <a:ln w="9525">
          <a:noFill/>
        </a:ln>
      </xdr:spPr>
    </xdr:pic>
    <xdr:clientData/>
  </xdr:twoCellAnchor>
  <xdr:twoCellAnchor editAs="oneCell">
    <xdr:from>
      <xdr:col>2</xdr:col>
      <xdr:colOff>0</xdr:colOff>
      <xdr:row>12</xdr:row>
      <xdr:rowOff>0</xdr:rowOff>
    </xdr:from>
    <xdr:to>
      <xdr:col>2</xdr:col>
      <xdr:colOff>75565</xdr:colOff>
      <xdr:row>12</xdr:row>
      <xdr:rowOff>221615</xdr:rowOff>
    </xdr:to>
    <xdr:pic>
      <xdr:nvPicPr>
        <xdr:cNvPr id="60" name="Text Box 79" descr="clipboard/drawings/NULL"/>
        <xdr:cNvPicPr/>
      </xdr:nvPicPr>
      <xdr:blipFill>
        <a:blip r:embed="rId1" r:link="rId2"/>
        <a:stretch>
          <a:fillRect/>
        </a:stretch>
      </xdr:blipFill>
      <xdr:spPr>
        <a:xfrm>
          <a:off x="1259840" y="29197300"/>
          <a:ext cx="75565" cy="221615"/>
        </a:xfrm>
        <a:prstGeom prst="rect">
          <a:avLst/>
        </a:prstGeom>
        <a:noFill/>
        <a:ln w="9525">
          <a:noFill/>
        </a:ln>
      </xdr:spPr>
    </xdr:pic>
    <xdr:clientData/>
  </xdr:twoCellAnchor>
  <xdr:twoCellAnchor editAs="oneCell">
    <xdr:from>
      <xdr:col>2</xdr:col>
      <xdr:colOff>0</xdr:colOff>
      <xdr:row>12</xdr:row>
      <xdr:rowOff>0</xdr:rowOff>
    </xdr:from>
    <xdr:to>
      <xdr:col>2</xdr:col>
      <xdr:colOff>75565</xdr:colOff>
      <xdr:row>12</xdr:row>
      <xdr:rowOff>170180</xdr:rowOff>
    </xdr:to>
    <xdr:pic>
      <xdr:nvPicPr>
        <xdr:cNvPr id="61" name="Picture 321" descr="clipboard/drawings/NULL"/>
        <xdr:cNvPicPr/>
      </xdr:nvPicPr>
      <xdr:blipFill>
        <a:blip r:embed="rId3" r:link="rId2"/>
        <a:stretch>
          <a:fillRect/>
        </a:stretch>
      </xdr:blipFill>
      <xdr:spPr>
        <a:xfrm>
          <a:off x="1259840" y="29197300"/>
          <a:ext cx="75565" cy="170180"/>
        </a:xfrm>
        <a:prstGeom prst="rect">
          <a:avLst/>
        </a:prstGeom>
        <a:noFill/>
        <a:ln w="9525">
          <a:noFill/>
        </a:ln>
      </xdr:spPr>
    </xdr:pic>
    <xdr:clientData/>
  </xdr:twoCellAnchor>
  <xdr:twoCellAnchor editAs="oneCell">
    <xdr:from>
      <xdr:col>2</xdr:col>
      <xdr:colOff>0</xdr:colOff>
      <xdr:row>12</xdr:row>
      <xdr:rowOff>0</xdr:rowOff>
    </xdr:from>
    <xdr:to>
      <xdr:col>2</xdr:col>
      <xdr:colOff>85725</xdr:colOff>
      <xdr:row>12</xdr:row>
      <xdr:rowOff>221615</xdr:rowOff>
    </xdr:to>
    <xdr:pic>
      <xdr:nvPicPr>
        <xdr:cNvPr id="62" name="Text Box 79" descr="xl/drawings/NULL"/>
        <xdr:cNvPicPr/>
      </xdr:nvPicPr>
      <xdr:blipFill>
        <a:blip r:embed="rId1" r:link="rId2"/>
        <a:stretch>
          <a:fillRect/>
        </a:stretch>
      </xdr:blipFill>
      <xdr:spPr>
        <a:xfrm>
          <a:off x="1259840" y="29197300"/>
          <a:ext cx="85725" cy="221615"/>
        </a:xfrm>
        <a:prstGeom prst="rect">
          <a:avLst/>
        </a:prstGeom>
        <a:noFill/>
        <a:ln w="9525">
          <a:noFill/>
        </a:ln>
      </xdr:spPr>
    </xdr:pic>
    <xdr:clientData/>
  </xdr:twoCellAnchor>
  <xdr:twoCellAnchor editAs="oneCell">
    <xdr:from>
      <xdr:col>2</xdr:col>
      <xdr:colOff>0</xdr:colOff>
      <xdr:row>12</xdr:row>
      <xdr:rowOff>0</xdr:rowOff>
    </xdr:from>
    <xdr:to>
      <xdr:col>2</xdr:col>
      <xdr:colOff>85725</xdr:colOff>
      <xdr:row>12</xdr:row>
      <xdr:rowOff>170180</xdr:rowOff>
    </xdr:to>
    <xdr:pic>
      <xdr:nvPicPr>
        <xdr:cNvPr id="63" name="Picture 321" descr="xl/drawings/NULL"/>
        <xdr:cNvPicPr/>
      </xdr:nvPicPr>
      <xdr:blipFill>
        <a:blip r:embed="rId3" r:link="rId2"/>
        <a:stretch>
          <a:fillRect/>
        </a:stretch>
      </xdr:blipFill>
      <xdr:spPr>
        <a:xfrm>
          <a:off x="1259840" y="29197300"/>
          <a:ext cx="85725" cy="170180"/>
        </a:xfrm>
        <a:prstGeom prst="rect">
          <a:avLst/>
        </a:prstGeom>
        <a:noFill/>
        <a:ln w="9525">
          <a:noFill/>
        </a:ln>
      </xdr:spPr>
    </xdr:pic>
    <xdr:clientData/>
  </xdr:twoCellAnchor>
  <xdr:twoCellAnchor editAs="oneCell">
    <xdr:from>
      <xdr:col>2</xdr:col>
      <xdr:colOff>0</xdr:colOff>
      <xdr:row>12</xdr:row>
      <xdr:rowOff>0</xdr:rowOff>
    </xdr:from>
    <xdr:to>
      <xdr:col>2</xdr:col>
      <xdr:colOff>75565</xdr:colOff>
      <xdr:row>12</xdr:row>
      <xdr:rowOff>221615</xdr:rowOff>
    </xdr:to>
    <xdr:pic>
      <xdr:nvPicPr>
        <xdr:cNvPr id="64" name="Text Box 79" descr="clipboard/drawings/NULL"/>
        <xdr:cNvPicPr/>
      </xdr:nvPicPr>
      <xdr:blipFill>
        <a:blip r:embed="rId1" r:link="rId2"/>
        <a:stretch>
          <a:fillRect/>
        </a:stretch>
      </xdr:blipFill>
      <xdr:spPr>
        <a:xfrm>
          <a:off x="1259840" y="29197300"/>
          <a:ext cx="75565" cy="221615"/>
        </a:xfrm>
        <a:prstGeom prst="rect">
          <a:avLst/>
        </a:prstGeom>
        <a:noFill/>
        <a:ln w="9525">
          <a:noFill/>
        </a:ln>
      </xdr:spPr>
    </xdr:pic>
    <xdr:clientData/>
  </xdr:twoCellAnchor>
  <xdr:twoCellAnchor editAs="oneCell">
    <xdr:from>
      <xdr:col>2</xdr:col>
      <xdr:colOff>0</xdr:colOff>
      <xdr:row>12</xdr:row>
      <xdr:rowOff>0</xdr:rowOff>
    </xdr:from>
    <xdr:to>
      <xdr:col>2</xdr:col>
      <xdr:colOff>75565</xdr:colOff>
      <xdr:row>12</xdr:row>
      <xdr:rowOff>170180</xdr:rowOff>
    </xdr:to>
    <xdr:pic>
      <xdr:nvPicPr>
        <xdr:cNvPr id="65" name="Picture 321" descr="clipboard/drawings/NULL"/>
        <xdr:cNvPicPr/>
      </xdr:nvPicPr>
      <xdr:blipFill>
        <a:blip r:embed="rId3" r:link="rId2"/>
        <a:stretch>
          <a:fillRect/>
        </a:stretch>
      </xdr:blipFill>
      <xdr:spPr>
        <a:xfrm>
          <a:off x="1259840" y="29197300"/>
          <a:ext cx="75565" cy="170180"/>
        </a:xfrm>
        <a:prstGeom prst="rect">
          <a:avLst/>
        </a:prstGeom>
        <a:noFill/>
        <a:ln w="9525">
          <a:noFill/>
        </a:ln>
      </xdr:spPr>
    </xdr:pic>
    <xdr:clientData/>
  </xdr:twoCellAnchor>
  <xdr:twoCellAnchor editAs="oneCell">
    <xdr:from>
      <xdr:col>2</xdr:col>
      <xdr:colOff>0</xdr:colOff>
      <xdr:row>12</xdr:row>
      <xdr:rowOff>0</xdr:rowOff>
    </xdr:from>
    <xdr:to>
      <xdr:col>2</xdr:col>
      <xdr:colOff>85725</xdr:colOff>
      <xdr:row>12</xdr:row>
      <xdr:rowOff>221615</xdr:rowOff>
    </xdr:to>
    <xdr:pic>
      <xdr:nvPicPr>
        <xdr:cNvPr id="66" name="Text Box 79" descr="xl/drawings/NULL"/>
        <xdr:cNvPicPr/>
      </xdr:nvPicPr>
      <xdr:blipFill>
        <a:blip r:embed="rId1" r:link="rId2"/>
        <a:stretch>
          <a:fillRect/>
        </a:stretch>
      </xdr:blipFill>
      <xdr:spPr>
        <a:xfrm>
          <a:off x="1259840" y="29197300"/>
          <a:ext cx="85725" cy="221615"/>
        </a:xfrm>
        <a:prstGeom prst="rect">
          <a:avLst/>
        </a:prstGeom>
        <a:noFill/>
        <a:ln w="9525">
          <a:noFill/>
        </a:ln>
      </xdr:spPr>
    </xdr:pic>
    <xdr:clientData/>
  </xdr:twoCellAnchor>
  <xdr:twoCellAnchor editAs="oneCell">
    <xdr:from>
      <xdr:col>2</xdr:col>
      <xdr:colOff>0</xdr:colOff>
      <xdr:row>12</xdr:row>
      <xdr:rowOff>0</xdr:rowOff>
    </xdr:from>
    <xdr:to>
      <xdr:col>2</xdr:col>
      <xdr:colOff>85725</xdr:colOff>
      <xdr:row>12</xdr:row>
      <xdr:rowOff>170180</xdr:rowOff>
    </xdr:to>
    <xdr:pic>
      <xdr:nvPicPr>
        <xdr:cNvPr id="67" name="Picture 321" descr="xl/drawings/NULL"/>
        <xdr:cNvPicPr/>
      </xdr:nvPicPr>
      <xdr:blipFill>
        <a:blip r:embed="rId3" r:link="rId2"/>
        <a:stretch>
          <a:fillRect/>
        </a:stretch>
      </xdr:blipFill>
      <xdr:spPr>
        <a:xfrm>
          <a:off x="1259840" y="29197300"/>
          <a:ext cx="85725" cy="170180"/>
        </a:xfrm>
        <a:prstGeom prst="rect">
          <a:avLst/>
        </a:prstGeom>
        <a:noFill/>
        <a:ln w="9525">
          <a:noFill/>
        </a:ln>
      </xdr:spPr>
    </xdr:pic>
    <xdr:clientData/>
  </xdr:twoCellAnchor>
  <xdr:twoCellAnchor editAs="oneCell">
    <xdr:from>
      <xdr:col>2</xdr:col>
      <xdr:colOff>0</xdr:colOff>
      <xdr:row>12</xdr:row>
      <xdr:rowOff>0</xdr:rowOff>
    </xdr:from>
    <xdr:to>
      <xdr:col>2</xdr:col>
      <xdr:colOff>75565</xdr:colOff>
      <xdr:row>12</xdr:row>
      <xdr:rowOff>223520</xdr:rowOff>
    </xdr:to>
    <xdr:pic>
      <xdr:nvPicPr>
        <xdr:cNvPr id="68" name="Text Box 79" descr="clipboard/drawings/NULL"/>
        <xdr:cNvPicPr/>
      </xdr:nvPicPr>
      <xdr:blipFill>
        <a:blip r:embed="rId1" r:link="rId2"/>
        <a:stretch>
          <a:fillRect/>
        </a:stretch>
      </xdr:blipFill>
      <xdr:spPr>
        <a:xfrm>
          <a:off x="1259840" y="29197300"/>
          <a:ext cx="75565" cy="223520"/>
        </a:xfrm>
        <a:prstGeom prst="rect">
          <a:avLst/>
        </a:prstGeom>
        <a:noFill/>
        <a:ln w="9525">
          <a:noFill/>
        </a:ln>
      </xdr:spPr>
    </xdr:pic>
    <xdr:clientData/>
  </xdr:twoCellAnchor>
  <xdr:twoCellAnchor editAs="oneCell">
    <xdr:from>
      <xdr:col>2</xdr:col>
      <xdr:colOff>0</xdr:colOff>
      <xdr:row>12</xdr:row>
      <xdr:rowOff>0</xdr:rowOff>
    </xdr:from>
    <xdr:to>
      <xdr:col>2</xdr:col>
      <xdr:colOff>75565</xdr:colOff>
      <xdr:row>12</xdr:row>
      <xdr:rowOff>168910</xdr:rowOff>
    </xdr:to>
    <xdr:pic>
      <xdr:nvPicPr>
        <xdr:cNvPr id="69" name="Picture 321" descr="clipboard/drawings/NULL"/>
        <xdr:cNvPicPr/>
      </xdr:nvPicPr>
      <xdr:blipFill>
        <a:blip r:embed="rId3" r:link="rId2"/>
        <a:stretch>
          <a:fillRect/>
        </a:stretch>
      </xdr:blipFill>
      <xdr:spPr>
        <a:xfrm>
          <a:off x="1259840" y="29197300"/>
          <a:ext cx="75565" cy="168910"/>
        </a:xfrm>
        <a:prstGeom prst="rect">
          <a:avLst/>
        </a:prstGeom>
        <a:noFill/>
        <a:ln w="9525">
          <a:noFill/>
        </a:ln>
      </xdr:spPr>
    </xdr:pic>
    <xdr:clientData/>
  </xdr:twoCellAnchor>
  <xdr:twoCellAnchor editAs="oneCell">
    <xdr:from>
      <xdr:col>2</xdr:col>
      <xdr:colOff>0</xdr:colOff>
      <xdr:row>12</xdr:row>
      <xdr:rowOff>0</xdr:rowOff>
    </xdr:from>
    <xdr:to>
      <xdr:col>2</xdr:col>
      <xdr:colOff>85725</xdr:colOff>
      <xdr:row>12</xdr:row>
      <xdr:rowOff>223520</xdr:rowOff>
    </xdr:to>
    <xdr:pic>
      <xdr:nvPicPr>
        <xdr:cNvPr id="70" name="Text Box 79" descr="xl/drawings/NULL"/>
        <xdr:cNvPicPr/>
      </xdr:nvPicPr>
      <xdr:blipFill>
        <a:blip r:embed="rId1" r:link="rId2"/>
        <a:stretch>
          <a:fillRect/>
        </a:stretch>
      </xdr:blipFill>
      <xdr:spPr>
        <a:xfrm>
          <a:off x="1259840" y="29197300"/>
          <a:ext cx="85725" cy="223520"/>
        </a:xfrm>
        <a:prstGeom prst="rect">
          <a:avLst/>
        </a:prstGeom>
        <a:noFill/>
        <a:ln w="9525">
          <a:noFill/>
        </a:ln>
      </xdr:spPr>
    </xdr:pic>
    <xdr:clientData/>
  </xdr:twoCellAnchor>
  <xdr:twoCellAnchor editAs="oneCell">
    <xdr:from>
      <xdr:col>2</xdr:col>
      <xdr:colOff>0</xdr:colOff>
      <xdr:row>12</xdr:row>
      <xdr:rowOff>0</xdr:rowOff>
    </xdr:from>
    <xdr:to>
      <xdr:col>2</xdr:col>
      <xdr:colOff>85725</xdr:colOff>
      <xdr:row>12</xdr:row>
      <xdr:rowOff>168910</xdr:rowOff>
    </xdr:to>
    <xdr:pic>
      <xdr:nvPicPr>
        <xdr:cNvPr id="71" name="Picture 321" descr="xl/drawings/NULL"/>
        <xdr:cNvPicPr/>
      </xdr:nvPicPr>
      <xdr:blipFill>
        <a:blip r:embed="rId3" r:link="rId2"/>
        <a:stretch>
          <a:fillRect/>
        </a:stretch>
      </xdr:blipFill>
      <xdr:spPr>
        <a:xfrm>
          <a:off x="1259840" y="29197300"/>
          <a:ext cx="85725" cy="168910"/>
        </a:xfrm>
        <a:prstGeom prst="rect">
          <a:avLst/>
        </a:prstGeom>
        <a:noFill/>
        <a:ln w="9525">
          <a:noFill/>
        </a:ln>
      </xdr:spPr>
    </xdr:pic>
    <xdr:clientData/>
  </xdr:twoCellAnchor>
  <xdr:twoCellAnchor editAs="oneCell">
    <xdr:from>
      <xdr:col>2</xdr:col>
      <xdr:colOff>0</xdr:colOff>
      <xdr:row>12</xdr:row>
      <xdr:rowOff>0</xdr:rowOff>
    </xdr:from>
    <xdr:to>
      <xdr:col>2</xdr:col>
      <xdr:colOff>75565</xdr:colOff>
      <xdr:row>12</xdr:row>
      <xdr:rowOff>221615</xdr:rowOff>
    </xdr:to>
    <xdr:pic>
      <xdr:nvPicPr>
        <xdr:cNvPr id="80" name="Text Box 79" descr="clipboard/drawings/NULL"/>
        <xdr:cNvPicPr/>
      </xdr:nvPicPr>
      <xdr:blipFill>
        <a:blip r:embed="rId1" r:link="rId2"/>
        <a:stretch>
          <a:fillRect/>
        </a:stretch>
      </xdr:blipFill>
      <xdr:spPr>
        <a:xfrm>
          <a:off x="1259840" y="29197300"/>
          <a:ext cx="75565" cy="221615"/>
        </a:xfrm>
        <a:prstGeom prst="rect">
          <a:avLst/>
        </a:prstGeom>
        <a:noFill/>
        <a:ln w="9525">
          <a:noFill/>
        </a:ln>
      </xdr:spPr>
    </xdr:pic>
    <xdr:clientData/>
  </xdr:twoCellAnchor>
  <xdr:twoCellAnchor editAs="oneCell">
    <xdr:from>
      <xdr:col>2</xdr:col>
      <xdr:colOff>0</xdr:colOff>
      <xdr:row>12</xdr:row>
      <xdr:rowOff>0</xdr:rowOff>
    </xdr:from>
    <xdr:to>
      <xdr:col>2</xdr:col>
      <xdr:colOff>75565</xdr:colOff>
      <xdr:row>12</xdr:row>
      <xdr:rowOff>170180</xdr:rowOff>
    </xdr:to>
    <xdr:pic>
      <xdr:nvPicPr>
        <xdr:cNvPr id="81" name="Picture 321" descr="clipboard/drawings/NULL"/>
        <xdr:cNvPicPr/>
      </xdr:nvPicPr>
      <xdr:blipFill>
        <a:blip r:embed="rId3" r:link="rId2"/>
        <a:stretch>
          <a:fillRect/>
        </a:stretch>
      </xdr:blipFill>
      <xdr:spPr>
        <a:xfrm>
          <a:off x="1259840" y="29197300"/>
          <a:ext cx="75565" cy="170180"/>
        </a:xfrm>
        <a:prstGeom prst="rect">
          <a:avLst/>
        </a:prstGeom>
        <a:noFill/>
        <a:ln w="9525">
          <a:noFill/>
        </a:ln>
      </xdr:spPr>
    </xdr:pic>
    <xdr:clientData/>
  </xdr:twoCellAnchor>
  <xdr:twoCellAnchor editAs="oneCell">
    <xdr:from>
      <xdr:col>2</xdr:col>
      <xdr:colOff>0</xdr:colOff>
      <xdr:row>12</xdr:row>
      <xdr:rowOff>0</xdr:rowOff>
    </xdr:from>
    <xdr:to>
      <xdr:col>2</xdr:col>
      <xdr:colOff>85725</xdr:colOff>
      <xdr:row>12</xdr:row>
      <xdr:rowOff>221615</xdr:rowOff>
    </xdr:to>
    <xdr:pic>
      <xdr:nvPicPr>
        <xdr:cNvPr id="82" name="Text Box 79" descr="xl/drawings/NULL"/>
        <xdr:cNvPicPr/>
      </xdr:nvPicPr>
      <xdr:blipFill>
        <a:blip r:embed="rId1" r:link="rId2"/>
        <a:stretch>
          <a:fillRect/>
        </a:stretch>
      </xdr:blipFill>
      <xdr:spPr>
        <a:xfrm>
          <a:off x="1259840" y="29197300"/>
          <a:ext cx="85725" cy="221615"/>
        </a:xfrm>
        <a:prstGeom prst="rect">
          <a:avLst/>
        </a:prstGeom>
        <a:noFill/>
        <a:ln w="9525">
          <a:noFill/>
        </a:ln>
      </xdr:spPr>
    </xdr:pic>
    <xdr:clientData/>
  </xdr:twoCellAnchor>
  <xdr:twoCellAnchor editAs="oneCell">
    <xdr:from>
      <xdr:col>2</xdr:col>
      <xdr:colOff>0</xdr:colOff>
      <xdr:row>12</xdr:row>
      <xdr:rowOff>0</xdr:rowOff>
    </xdr:from>
    <xdr:to>
      <xdr:col>2</xdr:col>
      <xdr:colOff>85725</xdr:colOff>
      <xdr:row>12</xdr:row>
      <xdr:rowOff>170180</xdr:rowOff>
    </xdr:to>
    <xdr:pic>
      <xdr:nvPicPr>
        <xdr:cNvPr id="83" name="Picture 321" descr="xl/drawings/NULL"/>
        <xdr:cNvPicPr/>
      </xdr:nvPicPr>
      <xdr:blipFill>
        <a:blip r:embed="rId3" r:link="rId2"/>
        <a:stretch>
          <a:fillRect/>
        </a:stretch>
      </xdr:blipFill>
      <xdr:spPr>
        <a:xfrm>
          <a:off x="1259840" y="29197300"/>
          <a:ext cx="85725" cy="170180"/>
        </a:xfrm>
        <a:prstGeom prst="rect">
          <a:avLst/>
        </a:prstGeom>
        <a:noFill/>
        <a:ln w="9525">
          <a:noFill/>
        </a:ln>
      </xdr:spPr>
    </xdr:pic>
    <xdr:clientData/>
  </xdr:twoCellAnchor>
  <xdr:twoCellAnchor editAs="oneCell">
    <xdr:from>
      <xdr:col>2</xdr:col>
      <xdr:colOff>0</xdr:colOff>
      <xdr:row>12</xdr:row>
      <xdr:rowOff>0</xdr:rowOff>
    </xdr:from>
    <xdr:to>
      <xdr:col>2</xdr:col>
      <xdr:colOff>71120</xdr:colOff>
      <xdr:row>12</xdr:row>
      <xdr:rowOff>237490</xdr:rowOff>
    </xdr:to>
    <xdr:pic>
      <xdr:nvPicPr>
        <xdr:cNvPr id="84" name="Text Box 79" descr="clipboard/drawings/NULL"/>
        <xdr:cNvPicPr/>
      </xdr:nvPicPr>
      <xdr:blipFill>
        <a:blip r:embed="rId1" r:link="rId2"/>
        <a:stretch>
          <a:fillRect/>
        </a:stretch>
      </xdr:blipFill>
      <xdr:spPr>
        <a:xfrm>
          <a:off x="1259840" y="29197300"/>
          <a:ext cx="71120" cy="237490"/>
        </a:xfrm>
        <a:prstGeom prst="rect">
          <a:avLst/>
        </a:prstGeom>
        <a:noFill/>
        <a:ln w="9525">
          <a:noFill/>
        </a:ln>
      </xdr:spPr>
    </xdr:pic>
    <xdr:clientData/>
  </xdr:twoCellAnchor>
  <xdr:twoCellAnchor editAs="oneCell">
    <xdr:from>
      <xdr:col>2</xdr:col>
      <xdr:colOff>0</xdr:colOff>
      <xdr:row>12</xdr:row>
      <xdr:rowOff>0</xdr:rowOff>
    </xdr:from>
    <xdr:to>
      <xdr:col>2</xdr:col>
      <xdr:colOff>71120</xdr:colOff>
      <xdr:row>12</xdr:row>
      <xdr:rowOff>169545</xdr:rowOff>
    </xdr:to>
    <xdr:pic>
      <xdr:nvPicPr>
        <xdr:cNvPr id="85" name="Picture 321" descr="clipboard/drawings/NULL"/>
        <xdr:cNvPicPr/>
      </xdr:nvPicPr>
      <xdr:blipFill>
        <a:blip r:embed="rId3" r:link="rId2"/>
        <a:stretch>
          <a:fillRect/>
        </a:stretch>
      </xdr:blipFill>
      <xdr:spPr>
        <a:xfrm>
          <a:off x="1259840" y="29197300"/>
          <a:ext cx="71120" cy="169545"/>
        </a:xfrm>
        <a:prstGeom prst="rect">
          <a:avLst/>
        </a:prstGeom>
        <a:noFill/>
        <a:ln w="9525">
          <a:noFill/>
        </a:ln>
      </xdr:spPr>
    </xdr:pic>
    <xdr:clientData/>
  </xdr:twoCellAnchor>
  <xdr:twoCellAnchor editAs="oneCell">
    <xdr:from>
      <xdr:col>2</xdr:col>
      <xdr:colOff>0</xdr:colOff>
      <xdr:row>12</xdr:row>
      <xdr:rowOff>0</xdr:rowOff>
    </xdr:from>
    <xdr:to>
      <xdr:col>2</xdr:col>
      <xdr:colOff>80010</xdr:colOff>
      <xdr:row>12</xdr:row>
      <xdr:rowOff>237490</xdr:rowOff>
    </xdr:to>
    <xdr:pic>
      <xdr:nvPicPr>
        <xdr:cNvPr id="86" name="Text Box 79" descr="xl/drawings/NULL"/>
        <xdr:cNvPicPr/>
      </xdr:nvPicPr>
      <xdr:blipFill>
        <a:blip r:embed="rId1" r:link="rId2"/>
        <a:stretch>
          <a:fillRect/>
        </a:stretch>
      </xdr:blipFill>
      <xdr:spPr>
        <a:xfrm>
          <a:off x="1259840" y="29197300"/>
          <a:ext cx="80010" cy="237490"/>
        </a:xfrm>
        <a:prstGeom prst="rect">
          <a:avLst/>
        </a:prstGeom>
        <a:noFill/>
        <a:ln w="9525">
          <a:noFill/>
        </a:ln>
      </xdr:spPr>
    </xdr:pic>
    <xdr:clientData/>
  </xdr:twoCellAnchor>
  <xdr:twoCellAnchor editAs="oneCell">
    <xdr:from>
      <xdr:col>2</xdr:col>
      <xdr:colOff>0</xdr:colOff>
      <xdr:row>12</xdr:row>
      <xdr:rowOff>0</xdr:rowOff>
    </xdr:from>
    <xdr:to>
      <xdr:col>2</xdr:col>
      <xdr:colOff>80010</xdr:colOff>
      <xdr:row>12</xdr:row>
      <xdr:rowOff>169545</xdr:rowOff>
    </xdr:to>
    <xdr:pic>
      <xdr:nvPicPr>
        <xdr:cNvPr id="87" name="Picture 321" descr="xl/drawings/NULL"/>
        <xdr:cNvPicPr/>
      </xdr:nvPicPr>
      <xdr:blipFill>
        <a:blip r:embed="rId3" r:link="rId2"/>
        <a:stretch>
          <a:fillRect/>
        </a:stretch>
      </xdr:blipFill>
      <xdr:spPr>
        <a:xfrm>
          <a:off x="1259840" y="29197300"/>
          <a:ext cx="80010" cy="169545"/>
        </a:xfrm>
        <a:prstGeom prst="rect">
          <a:avLst/>
        </a:prstGeom>
        <a:noFill/>
        <a:ln w="9525">
          <a:noFill/>
        </a:ln>
      </xdr:spPr>
    </xdr:pic>
    <xdr:clientData/>
  </xdr:twoCellAnchor>
  <xdr:twoCellAnchor editAs="oneCell">
    <xdr:from>
      <xdr:col>2</xdr:col>
      <xdr:colOff>0</xdr:colOff>
      <xdr:row>12</xdr:row>
      <xdr:rowOff>0</xdr:rowOff>
    </xdr:from>
    <xdr:to>
      <xdr:col>2</xdr:col>
      <xdr:colOff>75565</xdr:colOff>
      <xdr:row>12</xdr:row>
      <xdr:rowOff>221615</xdr:rowOff>
    </xdr:to>
    <xdr:pic>
      <xdr:nvPicPr>
        <xdr:cNvPr id="88" name="Text Box 79" descr="clipboard/drawings/NULL"/>
        <xdr:cNvPicPr/>
      </xdr:nvPicPr>
      <xdr:blipFill>
        <a:blip r:embed="rId1" r:link="rId2"/>
        <a:stretch>
          <a:fillRect/>
        </a:stretch>
      </xdr:blipFill>
      <xdr:spPr>
        <a:xfrm>
          <a:off x="1259840" y="29197300"/>
          <a:ext cx="75565" cy="221615"/>
        </a:xfrm>
        <a:prstGeom prst="rect">
          <a:avLst/>
        </a:prstGeom>
        <a:noFill/>
        <a:ln w="9525">
          <a:noFill/>
        </a:ln>
      </xdr:spPr>
    </xdr:pic>
    <xdr:clientData/>
  </xdr:twoCellAnchor>
  <xdr:twoCellAnchor editAs="oneCell">
    <xdr:from>
      <xdr:col>2</xdr:col>
      <xdr:colOff>0</xdr:colOff>
      <xdr:row>12</xdr:row>
      <xdr:rowOff>0</xdr:rowOff>
    </xdr:from>
    <xdr:to>
      <xdr:col>2</xdr:col>
      <xdr:colOff>75565</xdr:colOff>
      <xdr:row>12</xdr:row>
      <xdr:rowOff>170180</xdr:rowOff>
    </xdr:to>
    <xdr:pic>
      <xdr:nvPicPr>
        <xdr:cNvPr id="89" name="Picture 321" descr="clipboard/drawings/NULL"/>
        <xdr:cNvPicPr/>
      </xdr:nvPicPr>
      <xdr:blipFill>
        <a:blip r:embed="rId3" r:link="rId2"/>
        <a:stretch>
          <a:fillRect/>
        </a:stretch>
      </xdr:blipFill>
      <xdr:spPr>
        <a:xfrm>
          <a:off x="1259840" y="29197300"/>
          <a:ext cx="75565" cy="170180"/>
        </a:xfrm>
        <a:prstGeom prst="rect">
          <a:avLst/>
        </a:prstGeom>
        <a:noFill/>
        <a:ln w="9525">
          <a:noFill/>
        </a:ln>
      </xdr:spPr>
    </xdr:pic>
    <xdr:clientData/>
  </xdr:twoCellAnchor>
  <xdr:twoCellAnchor editAs="oneCell">
    <xdr:from>
      <xdr:col>2</xdr:col>
      <xdr:colOff>0</xdr:colOff>
      <xdr:row>12</xdr:row>
      <xdr:rowOff>0</xdr:rowOff>
    </xdr:from>
    <xdr:to>
      <xdr:col>2</xdr:col>
      <xdr:colOff>85725</xdr:colOff>
      <xdr:row>12</xdr:row>
      <xdr:rowOff>221615</xdr:rowOff>
    </xdr:to>
    <xdr:pic>
      <xdr:nvPicPr>
        <xdr:cNvPr id="90" name="Text Box 79" descr="xl/drawings/NULL"/>
        <xdr:cNvPicPr/>
      </xdr:nvPicPr>
      <xdr:blipFill>
        <a:blip r:embed="rId1" r:link="rId2"/>
        <a:stretch>
          <a:fillRect/>
        </a:stretch>
      </xdr:blipFill>
      <xdr:spPr>
        <a:xfrm>
          <a:off x="1259840" y="29197300"/>
          <a:ext cx="85725" cy="221615"/>
        </a:xfrm>
        <a:prstGeom prst="rect">
          <a:avLst/>
        </a:prstGeom>
        <a:noFill/>
        <a:ln w="9525">
          <a:noFill/>
        </a:ln>
      </xdr:spPr>
    </xdr:pic>
    <xdr:clientData/>
  </xdr:twoCellAnchor>
  <xdr:twoCellAnchor editAs="oneCell">
    <xdr:from>
      <xdr:col>2</xdr:col>
      <xdr:colOff>0</xdr:colOff>
      <xdr:row>12</xdr:row>
      <xdr:rowOff>0</xdr:rowOff>
    </xdr:from>
    <xdr:to>
      <xdr:col>2</xdr:col>
      <xdr:colOff>85725</xdr:colOff>
      <xdr:row>12</xdr:row>
      <xdr:rowOff>170180</xdr:rowOff>
    </xdr:to>
    <xdr:pic>
      <xdr:nvPicPr>
        <xdr:cNvPr id="91" name="Picture 321" descr="xl/drawings/NULL"/>
        <xdr:cNvPicPr/>
      </xdr:nvPicPr>
      <xdr:blipFill>
        <a:blip r:embed="rId3" r:link="rId2"/>
        <a:stretch>
          <a:fillRect/>
        </a:stretch>
      </xdr:blipFill>
      <xdr:spPr>
        <a:xfrm>
          <a:off x="1259840" y="29197300"/>
          <a:ext cx="85725" cy="170180"/>
        </a:xfrm>
        <a:prstGeom prst="rect">
          <a:avLst/>
        </a:prstGeom>
        <a:noFill/>
        <a:ln w="9525">
          <a:noFill/>
        </a:ln>
      </xdr:spPr>
    </xdr:pic>
    <xdr:clientData/>
  </xdr:twoCellAnchor>
  <xdr:twoCellAnchor editAs="oneCell">
    <xdr:from>
      <xdr:col>2</xdr:col>
      <xdr:colOff>0</xdr:colOff>
      <xdr:row>12</xdr:row>
      <xdr:rowOff>0</xdr:rowOff>
    </xdr:from>
    <xdr:to>
      <xdr:col>2</xdr:col>
      <xdr:colOff>75565</xdr:colOff>
      <xdr:row>12</xdr:row>
      <xdr:rowOff>223520</xdr:rowOff>
    </xdr:to>
    <xdr:pic>
      <xdr:nvPicPr>
        <xdr:cNvPr id="92" name="Text Box 79" descr="clipboard/drawings/NULL"/>
        <xdr:cNvPicPr/>
      </xdr:nvPicPr>
      <xdr:blipFill>
        <a:blip r:embed="rId1" r:link="rId2"/>
        <a:stretch>
          <a:fillRect/>
        </a:stretch>
      </xdr:blipFill>
      <xdr:spPr>
        <a:xfrm>
          <a:off x="1259840" y="29197300"/>
          <a:ext cx="75565" cy="223520"/>
        </a:xfrm>
        <a:prstGeom prst="rect">
          <a:avLst/>
        </a:prstGeom>
        <a:noFill/>
        <a:ln w="9525">
          <a:noFill/>
        </a:ln>
      </xdr:spPr>
    </xdr:pic>
    <xdr:clientData/>
  </xdr:twoCellAnchor>
  <xdr:twoCellAnchor editAs="oneCell">
    <xdr:from>
      <xdr:col>2</xdr:col>
      <xdr:colOff>0</xdr:colOff>
      <xdr:row>12</xdr:row>
      <xdr:rowOff>0</xdr:rowOff>
    </xdr:from>
    <xdr:to>
      <xdr:col>2</xdr:col>
      <xdr:colOff>75565</xdr:colOff>
      <xdr:row>12</xdr:row>
      <xdr:rowOff>168910</xdr:rowOff>
    </xdr:to>
    <xdr:pic>
      <xdr:nvPicPr>
        <xdr:cNvPr id="93" name="Picture 321" descr="clipboard/drawings/NULL"/>
        <xdr:cNvPicPr/>
      </xdr:nvPicPr>
      <xdr:blipFill>
        <a:blip r:embed="rId3" r:link="rId2"/>
        <a:stretch>
          <a:fillRect/>
        </a:stretch>
      </xdr:blipFill>
      <xdr:spPr>
        <a:xfrm>
          <a:off x="1259840" y="29197300"/>
          <a:ext cx="75565" cy="168910"/>
        </a:xfrm>
        <a:prstGeom prst="rect">
          <a:avLst/>
        </a:prstGeom>
        <a:noFill/>
        <a:ln w="9525">
          <a:noFill/>
        </a:ln>
      </xdr:spPr>
    </xdr:pic>
    <xdr:clientData/>
  </xdr:twoCellAnchor>
  <xdr:twoCellAnchor editAs="oneCell">
    <xdr:from>
      <xdr:col>2</xdr:col>
      <xdr:colOff>0</xdr:colOff>
      <xdr:row>12</xdr:row>
      <xdr:rowOff>0</xdr:rowOff>
    </xdr:from>
    <xdr:to>
      <xdr:col>2</xdr:col>
      <xdr:colOff>85725</xdr:colOff>
      <xdr:row>12</xdr:row>
      <xdr:rowOff>223520</xdr:rowOff>
    </xdr:to>
    <xdr:pic>
      <xdr:nvPicPr>
        <xdr:cNvPr id="94" name="Text Box 79" descr="xl/drawings/NULL"/>
        <xdr:cNvPicPr/>
      </xdr:nvPicPr>
      <xdr:blipFill>
        <a:blip r:embed="rId1" r:link="rId2"/>
        <a:stretch>
          <a:fillRect/>
        </a:stretch>
      </xdr:blipFill>
      <xdr:spPr>
        <a:xfrm>
          <a:off x="1259840" y="29197300"/>
          <a:ext cx="85725" cy="223520"/>
        </a:xfrm>
        <a:prstGeom prst="rect">
          <a:avLst/>
        </a:prstGeom>
        <a:noFill/>
        <a:ln w="9525">
          <a:noFill/>
        </a:ln>
      </xdr:spPr>
    </xdr:pic>
    <xdr:clientData/>
  </xdr:twoCellAnchor>
  <xdr:twoCellAnchor editAs="oneCell">
    <xdr:from>
      <xdr:col>2</xdr:col>
      <xdr:colOff>0</xdr:colOff>
      <xdr:row>12</xdr:row>
      <xdr:rowOff>0</xdr:rowOff>
    </xdr:from>
    <xdr:to>
      <xdr:col>2</xdr:col>
      <xdr:colOff>85725</xdr:colOff>
      <xdr:row>12</xdr:row>
      <xdr:rowOff>168910</xdr:rowOff>
    </xdr:to>
    <xdr:pic>
      <xdr:nvPicPr>
        <xdr:cNvPr id="95" name="Picture 321" descr="xl/drawings/NULL"/>
        <xdr:cNvPicPr/>
      </xdr:nvPicPr>
      <xdr:blipFill>
        <a:blip r:embed="rId3" r:link="rId2"/>
        <a:stretch>
          <a:fillRect/>
        </a:stretch>
      </xdr:blipFill>
      <xdr:spPr>
        <a:xfrm>
          <a:off x="1259840" y="29197300"/>
          <a:ext cx="85725" cy="168910"/>
        </a:xfrm>
        <a:prstGeom prst="rect">
          <a:avLst/>
        </a:prstGeom>
        <a:noFill/>
        <a:ln w="9525">
          <a:noFill/>
        </a:ln>
      </xdr:spPr>
    </xdr:pic>
    <xdr:clientData/>
  </xdr:twoCellAnchor>
  <xdr:twoCellAnchor editAs="oneCell">
    <xdr:from>
      <xdr:col>2</xdr:col>
      <xdr:colOff>0</xdr:colOff>
      <xdr:row>12</xdr:row>
      <xdr:rowOff>0</xdr:rowOff>
    </xdr:from>
    <xdr:to>
      <xdr:col>2</xdr:col>
      <xdr:colOff>75565</xdr:colOff>
      <xdr:row>12</xdr:row>
      <xdr:rowOff>223520</xdr:rowOff>
    </xdr:to>
    <xdr:pic>
      <xdr:nvPicPr>
        <xdr:cNvPr id="96" name="Text Box 79" descr="clipboard/drawings/NULL"/>
        <xdr:cNvPicPr/>
      </xdr:nvPicPr>
      <xdr:blipFill>
        <a:blip r:embed="rId1" r:link="rId2"/>
        <a:stretch>
          <a:fillRect/>
        </a:stretch>
      </xdr:blipFill>
      <xdr:spPr>
        <a:xfrm>
          <a:off x="1259840" y="29197300"/>
          <a:ext cx="75565" cy="223520"/>
        </a:xfrm>
        <a:prstGeom prst="rect">
          <a:avLst/>
        </a:prstGeom>
        <a:noFill/>
        <a:ln w="9525">
          <a:noFill/>
        </a:ln>
      </xdr:spPr>
    </xdr:pic>
    <xdr:clientData/>
  </xdr:twoCellAnchor>
  <xdr:twoCellAnchor editAs="oneCell">
    <xdr:from>
      <xdr:col>2</xdr:col>
      <xdr:colOff>0</xdr:colOff>
      <xdr:row>12</xdr:row>
      <xdr:rowOff>0</xdr:rowOff>
    </xdr:from>
    <xdr:to>
      <xdr:col>2</xdr:col>
      <xdr:colOff>75565</xdr:colOff>
      <xdr:row>12</xdr:row>
      <xdr:rowOff>168910</xdr:rowOff>
    </xdr:to>
    <xdr:pic>
      <xdr:nvPicPr>
        <xdr:cNvPr id="97" name="Picture 321" descr="clipboard/drawings/NULL"/>
        <xdr:cNvPicPr/>
      </xdr:nvPicPr>
      <xdr:blipFill>
        <a:blip r:embed="rId3" r:link="rId2"/>
        <a:stretch>
          <a:fillRect/>
        </a:stretch>
      </xdr:blipFill>
      <xdr:spPr>
        <a:xfrm>
          <a:off x="1259840" y="29197300"/>
          <a:ext cx="75565" cy="168910"/>
        </a:xfrm>
        <a:prstGeom prst="rect">
          <a:avLst/>
        </a:prstGeom>
        <a:noFill/>
        <a:ln w="9525">
          <a:noFill/>
        </a:ln>
      </xdr:spPr>
    </xdr:pic>
    <xdr:clientData/>
  </xdr:twoCellAnchor>
  <xdr:twoCellAnchor editAs="oneCell">
    <xdr:from>
      <xdr:col>2</xdr:col>
      <xdr:colOff>0</xdr:colOff>
      <xdr:row>12</xdr:row>
      <xdr:rowOff>0</xdr:rowOff>
    </xdr:from>
    <xdr:to>
      <xdr:col>2</xdr:col>
      <xdr:colOff>85725</xdr:colOff>
      <xdr:row>12</xdr:row>
      <xdr:rowOff>223520</xdr:rowOff>
    </xdr:to>
    <xdr:pic>
      <xdr:nvPicPr>
        <xdr:cNvPr id="98" name="Text Box 79" descr="xl/drawings/NULL"/>
        <xdr:cNvPicPr/>
      </xdr:nvPicPr>
      <xdr:blipFill>
        <a:blip r:embed="rId1" r:link="rId2"/>
        <a:stretch>
          <a:fillRect/>
        </a:stretch>
      </xdr:blipFill>
      <xdr:spPr>
        <a:xfrm>
          <a:off x="1259840" y="29197300"/>
          <a:ext cx="85725" cy="223520"/>
        </a:xfrm>
        <a:prstGeom prst="rect">
          <a:avLst/>
        </a:prstGeom>
        <a:noFill/>
        <a:ln w="9525">
          <a:noFill/>
        </a:ln>
      </xdr:spPr>
    </xdr:pic>
    <xdr:clientData/>
  </xdr:twoCellAnchor>
  <xdr:twoCellAnchor editAs="oneCell">
    <xdr:from>
      <xdr:col>2</xdr:col>
      <xdr:colOff>0</xdr:colOff>
      <xdr:row>12</xdr:row>
      <xdr:rowOff>0</xdr:rowOff>
    </xdr:from>
    <xdr:to>
      <xdr:col>2</xdr:col>
      <xdr:colOff>85725</xdr:colOff>
      <xdr:row>12</xdr:row>
      <xdr:rowOff>168910</xdr:rowOff>
    </xdr:to>
    <xdr:pic>
      <xdr:nvPicPr>
        <xdr:cNvPr id="99" name="Picture 321" descr="xl/drawings/NULL"/>
        <xdr:cNvPicPr/>
      </xdr:nvPicPr>
      <xdr:blipFill>
        <a:blip r:embed="rId3" r:link="rId2"/>
        <a:stretch>
          <a:fillRect/>
        </a:stretch>
      </xdr:blipFill>
      <xdr:spPr>
        <a:xfrm>
          <a:off x="1259840" y="29197300"/>
          <a:ext cx="85725" cy="168910"/>
        </a:xfrm>
        <a:prstGeom prst="rect">
          <a:avLst/>
        </a:prstGeom>
        <a:noFill/>
        <a:ln w="9525">
          <a:noFill/>
        </a:ln>
      </xdr:spPr>
    </xdr:pic>
    <xdr:clientData/>
  </xdr:twoCellAnchor>
  <xdr:twoCellAnchor editAs="oneCell">
    <xdr:from>
      <xdr:col>2</xdr:col>
      <xdr:colOff>0</xdr:colOff>
      <xdr:row>12</xdr:row>
      <xdr:rowOff>0</xdr:rowOff>
    </xdr:from>
    <xdr:to>
      <xdr:col>2</xdr:col>
      <xdr:colOff>75565</xdr:colOff>
      <xdr:row>12</xdr:row>
      <xdr:rowOff>221615</xdr:rowOff>
    </xdr:to>
    <xdr:pic>
      <xdr:nvPicPr>
        <xdr:cNvPr id="100" name="Text Box 79" descr="clipboard/drawings/NULL"/>
        <xdr:cNvPicPr/>
      </xdr:nvPicPr>
      <xdr:blipFill>
        <a:blip r:embed="rId1" r:link="rId2"/>
        <a:stretch>
          <a:fillRect/>
        </a:stretch>
      </xdr:blipFill>
      <xdr:spPr>
        <a:xfrm>
          <a:off x="1259840" y="29197300"/>
          <a:ext cx="75565" cy="221615"/>
        </a:xfrm>
        <a:prstGeom prst="rect">
          <a:avLst/>
        </a:prstGeom>
        <a:noFill/>
        <a:ln w="9525">
          <a:noFill/>
        </a:ln>
      </xdr:spPr>
    </xdr:pic>
    <xdr:clientData/>
  </xdr:twoCellAnchor>
  <xdr:twoCellAnchor editAs="oneCell">
    <xdr:from>
      <xdr:col>2</xdr:col>
      <xdr:colOff>0</xdr:colOff>
      <xdr:row>12</xdr:row>
      <xdr:rowOff>0</xdr:rowOff>
    </xdr:from>
    <xdr:to>
      <xdr:col>2</xdr:col>
      <xdr:colOff>75565</xdr:colOff>
      <xdr:row>12</xdr:row>
      <xdr:rowOff>170180</xdr:rowOff>
    </xdr:to>
    <xdr:pic>
      <xdr:nvPicPr>
        <xdr:cNvPr id="101" name="Picture 321" descr="clipboard/drawings/NULL"/>
        <xdr:cNvPicPr/>
      </xdr:nvPicPr>
      <xdr:blipFill>
        <a:blip r:embed="rId3" r:link="rId2"/>
        <a:stretch>
          <a:fillRect/>
        </a:stretch>
      </xdr:blipFill>
      <xdr:spPr>
        <a:xfrm>
          <a:off x="1259840" y="29197300"/>
          <a:ext cx="75565" cy="170180"/>
        </a:xfrm>
        <a:prstGeom prst="rect">
          <a:avLst/>
        </a:prstGeom>
        <a:noFill/>
        <a:ln w="9525">
          <a:noFill/>
        </a:ln>
      </xdr:spPr>
    </xdr:pic>
    <xdr:clientData/>
  </xdr:twoCellAnchor>
  <xdr:twoCellAnchor editAs="oneCell">
    <xdr:from>
      <xdr:col>2</xdr:col>
      <xdr:colOff>0</xdr:colOff>
      <xdr:row>12</xdr:row>
      <xdr:rowOff>0</xdr:rowOff>
    </xdr:from>
    <xdr:to>
      <xdr:col>2</xdr:col>
      <xdr:colOff>85725</xdr:colOff>
      <xdr:row>12</xdr:row>
      <xdr:rowOff>221615</xdr:rowOff>
    </xdr:to>
    <xdr:pic>
      <xdr:nvPicPr>
        <xdr:cNvPr id="102" name="Text Box 79" descr="xl/drawings/NULL"/>
        <xdr:cNvPicPr/>
      </xdr:nvPicPr>
      <xdr:blipFill>
        <a:blip r:embed="rId1" r:link="rId2"/>
        <a:stretch>
          <a:fillRect/>
        </a:stretch>
      </xdr:blipFill>
      <xdr:spPr>
        <a:xfrm>
          <a:off x="1259840" y="29197300"/>
          <a:ext cx="85725" cy="221615"/>
        </a:xfrm>
        <a:prstGeom prst="rect">
          <a:avLst/>
        </a:prstGeom>
        <a:noFill/>
        <a:ln w="9525">
          <a:noFill/>
        </a:ln>
      </xdr:spPr>
    </xdr:pic>
    <xdr:clientData/>
  </xdr:twoCellAnchor>
  <xdr:twoCellAnchor editAs="oneCell">
    <xdr:from>
      <xdr:col>2</xdr:col>
      <xdr:colOff>0</xdr:colOff>
      <xdr:row>12</xdr:row>
      <xdr:rowOff>0</xdr:rowOff>
    </xdr:from>
    <xdr:to>
      <xdr:col>2</xdr:col>
      <xdr:colOff>85725</xdr:colOff>
      <xdr:row>12</xdr:row>
      <xdr:rowOff>170180</xdr:rowOff>
    </xdr:to>
    <xdr:pic>
      <xdr:nvPicPr>
        <xdr:cNvPr id="103" name="Picture 321" descr="xl/drawings/NULL"/>
        <xdr:cNvPicPr/>
      </xdr:nvPicPr>
      <xdr:blipFill>
        <a:blip r:embed="rId3" r:link="rId2"/>
        <a:stretch>
          <a:fillRect/>
        </a:stretch>
      </xdr:blipFill>
      <xdr:spPr>
        <a:xfrm>
          <a:off x="1259840" y="29197300"/>
          <a:ext cx="85725" cy="170180"/>
        </a:xfrm>
        <a:prstGeom prst="rect">
          <a:avLst/>
        </a:prstGeom>
        <a:noFill/>
        <a:ln w="9525">
          <a:noFill/>
        </a:ln>
      </xdr:spPr>
    </xdr:pic>
    <xdr:clientData/>
  </xdr:twoCellAnchor>
  <xdr:twoCellAnchor editAs="oneCell">
    <xdr:from>
      <xdr:col>2</xdr:col>
      <xdr:colOff>0</xdr:colOff>
      <xdr:row>12</xdr:row>
      <xdr:rowOff>0</xdr:rowOff>
    </xdr:from>
    <xdr:to>
      <xdr:col>2</xdr:col>
      <xdr:colOff>75565</xdr:colOff>
      <xdr:row>12</xdr:row>
      <xdr:rowOff>223520</xdr:rowOff>
    </xdr:to>
    <xdr:pic>
      <xdr:nvPicPr>
        <xdr:cNvPr id="104" name="Text Box 79" descr="clipboard/drawings/NULL"/>
        <xdr:cNvPicPr/>
      </xdr:nvPicPr>
      <xdr:blipFill>
        <a:blip r:embed="rId1" r:link="rId2"/>
        <a:stretch>
          <a:fillRect/>
        </a:stretch>
      </xdr:blipFill>
      <xdr:spPr>
        <a:xfrm>
          <a:off x="1259840" y="29197300"/>
          <a:ext cx="75565" cy="223520"/>
        </a:xfrm>
        <a:prstGeom prst="rect">
          <a:avLst/>
        </a:prstGeom>
        <a:noFill/>
        <a:ln w="9525">
          <a:noFill/>
        </a:ln>
      </xdr:spPr>
    </xdr:pic>
    <xdr:clientData/>
  </xdr:twoCellAnchor>
  <xdr:twoCellAnchor editAs="oneCell">
    <xdr:from>
      <xdr:col>2</xdr:col>
      <xdr:colOff>0</xdr:colOff>
      <xdr:row>12</xdr:row>
      <xdr:rowOff>0</xdr:rowOff>
    </xdr:from>
    <xdr:to>
      <xdr:col>2</xdr:col>
      <xdr:colOff>75565</xdr:colOff>
      <xdr:row>12</xdr:row>
      <xdr:rowOff>168910</xdr:rowOff>
    </xdr:to>
    <xdr:pic>
      <xdr:nvPicPr>
        <xdr:cNvPr id="105" name="Picture 321" descr="clipboard/drawings/NULL"/>
        <xdr:cNvPicPr/>
      </xdr:nvPicPr>
      <xdr:blipFill>
        <a:blip r:embed="rId3" r:link="rId2"/>
        <a:stretch>
          <a:fillRect/>
        </a:stretch>
      </xdr:blipFill>
      <xdr:spPr>
        <a:xfrm>
          <a:off x="1259840" y="29197300"/>
          <a:ext cx="75565" cy="168910"/>
        </a:xfrm>
        <a:prstGeom prst="rect">
          <a:avLst/>
        </a:prstGeom>
        <a:noFill/>
        <a:ln w="9525">
          <a:noFill/>
        </a:ln>
      </xdr:spPr>
    </xdr:pic>
    <xdr:clientData/>
  </xdr:twoCellAnchor>
  <xdr:twoCellAnchor editAs="oneCell">
    <xdr:from>
      <xdr:col>2</xdr:col>
      <xdr:colOff>0</xdr:colOff>
      <xdr:row>12</xdr:row>
      <xdr:rowOff>0</xdr:rowOff>
    </xdr:from>
    <xdr:to>
      <xdr:col>2</xdr:col>
      <xdr:colOff>85725</xdr:colOff>
      <xdr:row>12</xdr:row>
      <xdr:rowOff>223520</xdr:rowOff>
    </xdr:to>
    <xdr:pic>
      <xdr:nvPicPr>
        <xdr:cNvPr id="106" name="Text Box 79" descr="xl/drawings/NULL"/>
        <xdr:cNvPicPr/>
      </xdr:nvPicPr>
      <xdr:blipFill>
        <a:blip r:embed="rId1" r:link="rId2"/>
        <a:stretch>
          <a:fillRect/>
        </a:stretch>
      </xdr:blipFill>
      <xdr:spPr>
        <a:xfrm>
          <a:off x="1259840" y="29197300"/>
          <a:ext cx="85725" cy="223520"/>
        </a:xfrm>
        <a:prstGeom prst="rect">
          <a:avLst/>
        </a:prstGeom>
        <a:noFill/>
        <a:ln w="9525">
          <a:noFill/>
        </a:ln>
      </xdr:spPr>
    </xdr:pic>
    <xdr:clientData/>
  </xdr:twoCellAnchor>
  <xdr:twoCellAnchor editAs="oneCell">
    <xdr:from>
      <xdr:col>2</xdr:col>
      <xdr:colOff>0</xdr:colOff>
      <xdr:row>12</xdr:row>
      <xdr:rowOff>0</xdr:rowOff>
    </xdr:from>
    <xdr:to>
      <xdr:col>2</xdr:col>
      <xdr:colOff>85725</xdr:colOff>
      <xdr:row>12</xdr:row>
      <xdr:rowOff>168910</xdr:rowOff>
    </xdr:to>
    <xdr:pic>
      <xdr:nvPicPr>
        <xdr:cNvPr id="107" name="Picture 321" descr="xl/drawings/NULL"/>
        <xdr:cNvPicPr/>
      </xdr:nvPicPr>
      <xdr:blipFill>
        <a:blip r:embed="rId3" r:link="rId2"/>
        <a:stretch>
          <a:fillRect/>
        </a:stretch>
      </xdr:blipFill>
      <xdr:spPr>
        <a:xfrm>
          <a:off x="1259840" y="29197300"/>
          <a:ext cx="85725" cy="168910"/>
        </a:xfrm>
        <a:prstGeom prst="rect">
          <a:avLst/>
        </a:prstGeom>
        <a:noFill/>
        <a:ln w="9525">
          <a:noFill/>
        </a:ln>
      </xdr:spPr>
    </xdr:pic>
    <xdr:clientData/>
  </xdr:twoCellAnchor>
  <xdr:twoCellAnchor editAs="oneCell">
    <xdr:from>
      <xdr:col>2</xdr:col>
      <xdr:colOff>0</xdr:colOff>
      <xdr:row>25</xdr:row>
      <xdr:rowOff>0</xdr:rowOff>
    </xdr:from>
    <xdr:to>
      <xdr:col>2</xdr:col>
      <xdr:colOff>75565</xdr:colOff>
      <xdr:row>25</xdr:row>
      <xdr:rowOff>223520</xdr:rowOff>
    </xdr:to>
    <xdr:pic>
      <xdr:nvPicPr>
        <xdr:cNvPr id="108" name="Text Box 79" descr="clipboard/drawings/NULL"/>
        <xdr:cNvPicPr/>
      </xdr:nvPicPr>
      <xdr:blipFill>
        <a:blip r:embed="rId1" r:link="rId2"/>
        <a:stretch>
          <a:fillRect/>
        </a:stretch>
      </xdr:blipFill>
      <xdr:spPr>
        <a:xfrm>
          <a:off x="1259840" y="66509900"/>
          <a:ext cx="75565" cy="223520"/>
        </a:xfrm>
        <a:prstGeom prst="rect">
          <a:avLst/>
        </a:prstGeom>
        <a:noFill/>
        <a:ln w="9525">
          <a:noFill/>
        </a:ln>
      </xdr:spPr>
    </xdr:pic>
    <xdr:clientData/>
  </xdr:twoCellAnchor>
  <xdr:twoCellAnchor editAs="oneCell">
    <xdr:from>
      <xdr:col>2</xdr:col>
      <xdr:colOff>0</xdr:colOff>
      <xdr:row>25</xdr:row>
      <xdr:rowOff>0</xdr:rowOff>
    </xdr:from>
    <xdr:to>
      <xdr:col>2</xdr:col>
      <xdr:colOff>75565</xdr:colOff>
      <xdr:row>25</xdr:row>
      <xdr:rowOff>168910</xdr:rowOff>
    </xdr:to>
    <xdr:pic>
      <xdr:nvPicPr>
        <xdr:cNvPr id="109" name="Picture 321" descr="clipboard/drawings/NULL"/>
        <xdr:cNvPicPr/>
      </xdr:nvPicPr>
      <xdr:blipFill>
        <a:blip r:embed="rId3" r:link="rId2"/>
        <a:stretch>
          <a:fillRect/>
        </a:stretch>
      </xdr:blipFill>
      <xdr:spPr>
        <a:xfrm>
          <a:off x="1259840" y="66509900"/>
          <a:ext cx="75565" cy="168910"/>
        </a:xfrm>
        <a:prstGeom prst="rect">
          <a:avLst/>
        </a:prstGeom>
        <a:noFill/>
        <a:ln w="9525">
          <a:noFill/>
        </a:ln>
      </xdr:spPr>
    </xdr:pic>
    <xdr:clientData/>
  </xdr:twoCellAnchor>
  <xdr:twoCellAnchor editAs="oneCell">
    <xdr:from>
      <xdr:col>2</xdr:col>
      <xdr:colOff>0</xdr:colOff>
      <xdr:row>25</xdr:row>
      <xdr:rowOff>0</xdr:rowOff>
    </xdr:from>
    <xdr:to>
      <xdr:col>2</xdr:col>
      <xdr:colOff>85725</xdr:colOff>
      <xdr:row>25</xdr:row>
      <xdr:rowOff>223520</xdr:rowOff>
    </xdr:to>
    <xdr:pic>
      <xdr:nvPicPr>
        <xdr:cNvPr id="110" name="Text Box 79" descr="xl/drawings/NULL"/>
        <xdr:cNvPicPr/>
      </xdr:nvPicPr>
      <xdr:blipFill>
        <a:blip r:embed="rId1" r:link="rId2"/>
        <a:stretch>
          <a:fillRect/>
        </a:stretch>
      </xdr:blipFill>
      <xdr:spPr>
        <a:xfrm>
          <a:off x="1259840" y="66509900"/>
          <a:ext cx="85725" cy="223520"/>
        </a:xfrm>
        <a:prstGeom prst="rect">
          <a:avLst/>
        </a:prstGeom>
        <a:noFill/>
        <a:ln w="9525">
          <a:noFill/>
        </a:ln>
      </xdr:spPr>
    </xdr:pic>
    <xdr:clientData/>
  </xdr:twoCellAnchor>
  <xdr:twoCellAnchor editAs="oneCell">
    <xdr:from>
      <xdr:col>2</xdr:col>
      <xdr:colOff>0</xdr:colOff>
      <xdr:row>25</xdr:row>
      <xdr:rowOff>0</xdr:rowOff>
    </xdr:from>
    <xdr:to>
      <xdr:col>2</xdr:col>
      <xdr:colOff>85725</xdr:colOff>
      <xdr:row>25</xdr:row>
      <xdr:rowOff>168910</xdr:rowOff>
    </xdr:to>
    <xdr:pic>
      <xdr:nvPicPr>
        <xdr:cNvPr id="111" name="Picture 321" descr="xl/drawings/NULL"/>
        <xdr:cNvPicPr/>
      </xdr:nvPicPr>
      <xdr:blipFill>
        <a:blip r:embed="rId3" r:link="rId2"/>
        <a:stretch>
          <a:fillRect/>
        </a:stretch>
      </xdr:blipFill>
      <xdr:spPr>
        <a:xfrm>
          <a:off x="1259840" y="66509900"/>
          <a:ext cx="85725" cy="168910"/>
        </a:xfrm>
        <a:prstGeom prst="rect">
          <a:avLst/>
        </a:prstGeom>
        <a:noFill/>
        <a:ln w="9525">
          <a:noFill/>
        </a:ln>
      </xdr:spPr>
    </xdr:pic>
    <xdr:clientData/>
  </xdr:twoCellAnchor>
  <xdr:twoCellAnchor editAs="oneCell">
    <xdr:from>
      <xdr:col>2</xdr:col>
      <xdr:colOff>0</xdr:colOff>
      <xdr:row>25</xdr:row>
      <xdr:rowOff>0</xdr:rowOff>
    </xdr:from>
    <xdr:to>
      <xdr:col>2</xdr:col>
      <xdr:colOff>75565</xdr:colOff>
      <xdr:row>25</xdr:row>
      <xdr:rowOff>221615</xdr:rowOff>
    </xdr:to>
    <xdr:pic>
      <xdr:nvPicPr>
        <xdr:cNvPr id="112" name="Text Box 79" descr="clipboard/drawings/NULL"/>
        <xdr:cNvPicPr/>
      </xdr:nvPicPr>
      <xdr:blipFill>
        <a:blip r:embed="rId1" r:link="rId2"/>
        <a:stretch>
          <a:fillRect/>
        </a:stretch>
      </xdr:blipFill>
      <xdr:spPr>
        <a:xfrm>
          <a:off x="1259840" y="66509900"/>
          <a:ext cx="75565" cy="221615"/>
        </a:xfrm>
        <a:prstGeom prst="rect">
          <a:avLst/>
        </a:prstGeom>
        <a:noFill/>
        <a:ln w="9525">
          <a:noFill/>
        </a:ln>
      </xdr:spPr>
    </xdr:pic>
    <xdr:clientData/>
  </xdr:twoCellAnchor>
  <xdr:twoCellAnchor editAs="oneCell">
    <xdr:from>
      <xdr:col>2</xdr:col>
      <xdr:colOff>0</xdr:colOff>
      <xdr:row>25</xdr:row>
      <xdr:rowOff>0</xdr:rowOff>
    </xdr:from>
    <xdr:to>
      <xdr:col>2</xdr:col>
      <xdr:colOff>75565</xdr:colOff>
      <xdr:row>25</xdr:row>
      <xdr:rowOff>170180</xdr:rowOff>
    </xdr:to>
    <xdr:pic>
      <xdr:nvPicPr>
        <xdr:cNvPr id="113" name="Picture 321" descr="clipboard/drawings/NULL"/>
        <xdr:cNvPicPr/>
      </xdr:nvPicPr>
      <xdr:blipFill>
        <a:blip r:embed="rId3" r:link="rId2"/>
        <a:stretch>
          <a:fillRect/>
        </a:stretch>
      </xdr:blipFill>
      <xdr:spPr>
        <a:xfrm>
          <a:off x="1259840" y="66509900"/>
          <a:ext cx="75565" cy="170180"/>
        </a:xfrm>
        <a:prstGeom prst="rect">
          <a:avLst/>
        </a:prstGeom>
        <a:noFill/>
        <a:ln w="9525">
          <a:noFill/>
        </a:ln>
      </xdr:spPr>
    </xdr:pic>
    <xdr:clientData/>
  </xdr:twoCellAnchor>
  <xdr:twoCellAnchor editAs="oneCell">
    <xdr:from>
      <xdr:col>2</xdr:col>
      <xdr:colOff>0</xdr:colOff>
      <xdr:row>25</xdr:row>
      <xdr:rowOff>0</xdr:rowOff>
    </xdr:from>
    <xdr:to>
      <xdr:col>2</xdr:col>
      <xdr:colOff>85725</xdr:colOff>
      <xdr:row>25</xdr:row>
      <xdr:rowOff>221615</xdr:rowOff>
    </xdr:to>
    <xdr:pic>
      <xdr:nvPicPr>
        <xdr:cNvPr id="114" name="Text Box 79" descr="xl/drawings/NULL"/>
        <xdr:cNvPicPr/>
      </xdr:nvPicPr>
      <xdr:blipFill>
        <a:blip r:embed="rId1" r:link="rId2"/>
        <a:stretch>
          <a:fillRect/>
        </a:stretch>
      </xdr:blipFill>
      <xdr:spPr>
        <a:xfrm>
          <a:off x="1259840" y="66509900"/>
          <a:ext cx="85725" cy="221615"/>
        </a:xfrm>
        <a:prstGeom prst="rect">
          <a:avLst/>
        </a:prstGeom>
        <a:noFill/>
        <a:ln w="9525">
          <a:noFill/>
        </a:ln>
      </xdr:spPr>
    </xdr:pic>
    <xdr:clientData/>
  </xdr:twoCellAnchor>
  <xdr:twoCellAnchor editAs="oneCell">
    <xdr:from>
      <xdr:col>2</xdr:col>
      <xdr:colOff>0</xdr:colOff>
      <xdr:row>25</xdr:row>
      <xdr:rowOff>0</xdr:rowOff>
    </xdr:from>
    <xdr:to>
      <xdr:col>2</xdr:col>
      <xdr:colOff>85725</xdr:colOff>
      <xdr:row>25</xdr:row>
      <xdr:rowOff>170180</xdr:rowOff>
    </xdr:to>
    <xdr:pic>
      <xdr:nvPicPr>
        <xdr:cNvPr id="115" name="Picture 321" descr="xl/drawings/NULL"/>
        <xdr:cNvPicPr/>
      </xdr:nvPicPr>
      <xdr:blipFill>
        <a:blip r:embed="rId3" r:link="rId2"/>
        <a:stretch>
          <a:fillRect/>
        </a:stretch>
      </xdr:blipFill>
      <xdr:spPr>
        <a:xfrm>
          <a:off x="1259840" y="66509900"/>
          <a:ext cx="85725" cy="170180"/>
        </a:xfrm>
        <a:prstGeom prst="rect">
          <a:avLst/>
        </a:prstGeom>
        <a:noFill/>
        <a:ln w="9525">
          <a:noFill/>
        </a:ln>
      </xdr:spPr>
    </xdr:pic>
    <xdr:clientData/>
  </xdr:twoCellAnchor>
  <xdr:twoCellAnchor editAs="oneCell">
    <xdr:from>
      <xdr:col>2</xdr:col>
      <xdr:colOff>0</xdr:colOff>
      <xdr:row>25</xdr:row>
      <xdr:rowOff>0</xdr:rowOff>
    </xdr:from>
    <xdr:to>
      <xdr:col>2</xdr:col>
      <xdr:colOff>75565</xdr:colOff>
      <xdr:row>25</xdr:row>
      <xdr:rowOff>221615</xdr:rowOff>
    </xdr:to>
    <xdr:pic>
      <xdr:nvPicPr>
        <xdr:cNvPr id="116" name="Text Box 79" descr="clipboard/drawings/NULL"/>
        <xdr:cNvPicPr/>
      </xdr:nvPicPr>
      <xdr:blipFill>
        <a:blip r:embed="rId1" r:link="rId2"/>
        <a:stretch>
          <a:fillRect/>
        </a:stretch>
      </xdr:blipFill>
      <xdr:spPr>
        <a:xfrm>
          <a:off x="1259840" y="66509900"/>
          <a:ext cx="75565" cy="221615"/>
        </a:xfrm>
        <a:prstGeom prst="rect">
          <a:avLst/>
        </a:prstGeom>
        <a:noFill/>
        <a:ln w="9525">
          <a:noFill/>
        </a:ln>
      </xdr:spPr>
    </xdr:pic>
    <xdr:clientData/>
  </xdr:twoCellAnchor>
  <xdr:twoCellAnchor editAs="oneCell">
    <xdr:from>
      <xdr:col>2</xdr:col>
      <xdr:colOff>0</xdr:colOff>
      <xdr:row>25</xdr:row>
      <xdr:rowOff>0</xdr:rowOff>
    </xdr:from>
    <xdr:to>
      <xdr:col>2</xdr:col>
      <xdr:colOff>75565</xdr:colOff>
      <xdr:row>25</xdr:row>
      <xdr:rowOff>170180</xdr:rowOff>
    </xdr:to>
    <xdr:pic>
      <xdr:nvPicPr>
        <xdr:cNvPr id="117" name="Picture 321" descr="clipboard/drawings/NULL"/>
        <xdr:cNvPicPr/>
      </xdr:nvPicPr>
      <xdr:blipFill>
        <a:blip r:embed="rId3" r:link="rId2"/>
        <a:stretch>
          <a:fillRect/>
        </a:stretch>
      </xdr:blipFill>
      <xdr:spPr>
        <a:xfrm>
          <a:off x="1259840" y="66509900"/>
          <a:ext cx="75565" cy="170180"/>
        </a:xfrm>
        <a:prstGeom prst="rect">
          <a:avLst/>
        </a:prstGeom>
        <a:noFill/>
        <a:ln w="9525">
          <a:noFill/>
        </a:ln>
      </xdr:spPr>
    </xdr:pic>
    <xdr:clientData/>
  </xdr:twoCellAnchor>
  <xdr:twoCellAnchor editAs="oneCell">
    <xdr:from>
      <xdr:col>2</xdr:col>
      <xdr:colOff>0</xdr:colOff>
      <xdr:row>25</xdr:row>
      <xdr:rowOff>0</xdr:rowOff>
    </xdr:from>
    <xdr:to>
      <xdr:col>2</xdr:col>
      <xdr:colOff>85725</xdr:colOff>
      <xdr:row>25</xdr:row>
      <xdr:rowOff>221615</xdr:rowOff>
    </xdr:to>
    <xdr:pic>
      <xdr:nvPicPr>
        <xdr:cNvPr id="118" name="Text Box 79" descr="xl/drawings/NULL"/>
        <xdr:cNvPicPr/>
      </xdr:nvPicPr>
      <xdr:blipFill>
        <a:blip r:embed="rId1" r:link="rId2"/>
        <a:stretch>
          <a:fillRect/>
        </a:stretch>
      </xdr:blipFill>
      <xdr:spPr>
        <a:xfrm>
          <a:off x="1259840" y="66509900"/>
          <a:ext cx="85725" cy="221615"/>
        </a:xfrm>
        <a:prstGeom prst="rect">
          <a:avLst/>
        </a:prstGeom>
        <a:noFill/>
        <a:ln w="9525">
          <a:noFill/>
        </a:ln>
      </xdr:spPr>
    </xdr:pic>
    <xdr:clientData/>
  </xdr:twoCellAnchor>
  <xdr:twoCellAnchor editAs="oneCell">
    <xdr:from>
      <xdr:col>2</xdr:col>
      <xdr:colOff>0</xdr:colOff>
      <xdr:row>25</xdr:row>
      <xdr:rowOff>0</xdr:rowOff>
    </xdr:from>
    <xdr:to>
      <xdr:col>2</xdr:col>
      <xdr:colOff>85725</xdr:colOff>
      <xdr:row>25</xdr:row>
      <xdr:rowOff>170180</xdr:rowOff>
    </xdr:to>
    <xdr:pic>
      <xdr:nvPicPr>
        <xdr:cNvPr id="119" name="Picture 321" descr="xl/drawings/NULL"/>
        <xdr:cNvPicPr/>
      </xdr:nvPicPr>
      <xdr:blipFill>
        <a:blip r:embed="rId3" r:link="rId2"/>
        <a:stretch>
          <a:fillRect/>
        </a:stretch>
      </xdr:blipFill>
      <xdr:spPr>
        <a:xfrm>
          <a:off x="1259840" y="66509900"/>
          <a:ext cx="85725" cy="170180"/>
        </a:xfrm>
        <a:prstGeom prst="rect">
          <a:avLst/>
        </a:prstGeom>
        <a:noFill/>
        <a:ln w="9525">
          <a:noFill/>
        </a:ln>
      </xdr:spPr>
    </xdr:pic>
    <xdr:clientData/>
  </xdr:twoCellAnchor>
  <xdr:twoCellAnchor editAs="oneCell">
    <xdr:from>
      <xdr:col>2</xdr:col>
      <xdr:colOff>0</xdr:colOff>
      <xdr:row>25</xdr:row>
      <xdr:rowOff>0</xdr:rowOff>
    </xdr:from>
    <xdr:to>
      <xdr:col>2</xdr:col>
      <xdr:colOff>75565</xdr:colOff>
      <xdr:row>25</xdr:row>
      <xdr:rowOff>223520</xdr:rowOff>
    </xdr:to>
    <xdr:pic>
      <xdr:nvPicPr>
        <xdr:cNvPr id="120" name="Text Box 79" descr="clipboard/drawings/NULL"/>
        <xdr:cNvPicPr/>
      </xdr:nvPicPr>
      <xdr:blipFill>
        <a:blip r:embed="rId1" r:link="rId2"/>
        <a:stretch>
          <a:fillRect/>
        </a:stretch>
      </xdr:blipFill>
      <xdr:spPr>
        <a:xfrm>
          <a:off x="1259840" y="66509900"/>
          <a:ext cx="75565" cy="223520"/>
        </a:xfrm>
        <a:prstGeom prst="rect">
          <a:avLst/>
        </a:prstGeom>
        <a:noFill/>
        <a:ln w="9525">
          <a:noFill/>
        </a:ln>
      </xdr:spPr>
    </xdr:pic>
    <xdr:clientData/>
  </xdr:twoCellAnchor>
  <xdr:twoCellAnchor editAs="oneCell">
    <xdr:from>
      <xdr:col>2</xdr:col>
      <xdr:colOff>0</xdr:colOff>
      <xdr:row>25</xdr:row>
      <xdr:rowOff>0</xdr:rowOff>
    </xdr:from>
    <xdr:to>
      <xdr:col>2</xdr:col>
      <xdr:colOff>75565</xdr:colOff>
      <xdr:row>25</xdr:row>
      <xdr:rowOff>168910</xdr:rowOff>
    </xdr:to>
    <xdr:pic>
      <xdr:nvPicPr>
        <xdr:cNvPr id="121" name="Picture 321" descr="clipboard/drawings/NULL"/>
        <xdr:cNvPicPr/>
      </xdr:nvPicPr>
      <xdr:blipFill>
        <a:blip r:embed="rId3" r:link="rId2"/>
        <a:stretch>
          <a:fillRect/>
        </a:stretch>
      </xdr:blipFill>
      <xdr:spPr>
        <a:xfrm>
          <a:off x="1259840" y="66509900"/>
          <a:ext cx="75565" cy="168910"/>
        </a:xfrm>
        <a:prstGeom prst="rect">
          <a:avLst/>
        </a:prstGeom>
        <a:noFill/>
        <a:ln w="9525">
          <a:noFill/>
        </a:ln>
      </xdr:spPr>
    </xdr:pic>
    <xdr:clientData/>
  </xdr:twoCellAnchor>
  <xdr:twoCellAnchor editAs="oneCell">
    <xdr:from>
      <xdr:col>2</xdr:col>
      <xdr:colOff>0</xdr:colOff>
      <xdr:row>25</xdr:row>
      <xdr:rowOff>0</xdr:rowOff>
    </xdr:from>
    <xdr:to>
      <xdr:col>2</xdr:col>
      <xdr:colOff>85725</xdr:colOff>
      <xdr:row>25</xdr:row>
      <xdr:rowOff>223520</xdr:rowOff>
    </xdr:to>
    <xdr:pic>
      <xdr:nvPicPr>
        <xdr:cNvPr id="122" name="Text Box 79" descr="xl/drawings/NULL"/>
        <xdr:cNvPicPr/>
      </xdr:nvPicPr>
      <xdr:blipFill>
        <a:blip r:embed="rId1" r:link="rId2"/>
        <a:stretch>
          <a:fillRect/>
        </a:stretch>
      </xdr:blipFill>
      <xdr:spPr>
        <a:xfrm>
          <a:off x="1259840" y="66509900"/>
          <a:ext cx="85725" cy="223520"/>
        </a:xfrm>
        <a:prstGeom prst="rect">
          <a:avLst/>
        </a:prstGeom>
        <a:noFill/>
        <a:ln w="9525">
          <a:noFill/>
        </a:ln>
      </xdr:spPr>
    </xdr:pic>
    <xdr:clientData/>
  </xdr:twoCellAnchor>
  <xdr:twoCellAnchor editAs="oneCell">
    <xdr:from>
      <xdr:col>2</xdr:col>
      <xdr:colOff>0</xdr:colOff>
      <xdr:row>25</xdr:row>
      <xdr:rowOff>0</xdr:rowOff>
    </xdr:from>
    <xdr:to>
      <xdr:col>2</xdr:col>
      <xdr:colOff>85725</xdr:colOff>
      <xdr:row>25</xdr:row>
      <xdr:rowOff>168910</xdr:rowOff>
    </xdr:to>
    <xdr:pic>
      <xdr:nvPicPr>
        <xdr:cNvPr id="123" name="Picture 321" descr="xl/drawings/NULL"/>
        <xdr:cNvPicPr/>
      </xdr:nvPicPr>
      <xdr:blipFill>
        <a:blip r:embed="rId3" r:link="rId2"/>
        <a:stretch>
          <a:fillRect/>
        </a:stretch>
      </xdr:blipFill>
      <xdr:spPr>
        <a:xfrm>
          <a:off x="1259840" y="66509900"/>
          <a:ext cx="85725" cy="168910"/>
        </a:xfrm>
        <a:prstGeom prst="rect">
          <a:avLst/>
        </a:prstGeom>
        <a:noFill/>
        <a:ln w="9525">
          <a:noFill/>
        </a:ln>
      </xdr:spPr>
    </xdr:pic>
    <xdr:clientData/>
  </xdr:twoCellAnchor>
  <xdr:twoCellAnchor editAs="oneCell">
    <xdr:from>
      <xdr:col>2</xdr:col>
      <xdr:colOff>0</xdr:colOff>
      <xdr:row>25</xdr:row>
      <xdr:rowOff>0</xdr:rowOff>
    </xdr:from>
    <xdr:to>
      <xdr:col>2</xdr:col>
      <xdr:colOff>75565</xdr:colOff>
      <xdr:row>25</xdr:row>
      <xdr:rowOff>221615</xdr:rowOff>
    </xdr:to>
    <xdr:pic>
      <xdr:nvPicPr>
        <xdr:cNvPr id="124" name="Text Box 79" descr="clipboard/drawings/NULL"/>
        <xdr:cNvPicPr/>
      </xdr:nvPicPr>
      <xdr:blipFill>
        <a:blip r:embed="rId1" r:link="rId2"/>
        <a:stretch>
          <a:fillRect/>
        </a:stretch>
      </xdr:blipFill>
      <xdr:spPr>
        <a:xfrm>
          <a:off x="1259840" y="66509900"/>
          <a:ext cx="75565" cy="221615"/>
        </a:xfrm>
        <a:prstGeom prst="rect">
          <a:avLst/>
        </a:prstGeom>
        <a:noFill/>
        <a:ln w="9525">
          <a:noFill/>
        </a:ln>
      </xdr:spPr>
    </xdr:pic>
    <xdr:clientData/>
  </xdr:twoCellAnchor>
  <xdr:twoCellAnchor editAs="oneCell">
    <xdr:from>
      <xdr:col>2</xdr:col>
      <xdr:colOff>0</xdr:colOff>
      <xdr:row>25</xdr:row>
      <xdr:rowOff>0</xdr:rowOff>
    </xdr:from>
    <xdr:to>
      <xdr:col>2</xdr:col>
      <xdr:colOff>75565</xdr:colOff>
      <xdr:row>25</xdr:row>
      <xdr:rowOff>170180</xdr:rowOff>
    </xdr:to>
    <xdr:pic>
      <xdr:nvPicPr>
        <xdr:cNvPr id="125" name="Picture 321" descr="clipboard/drawings/NULL"/>
        <xdr:cNvPicPr/>
      </xdr:nvPicPr>
      <xdr:blipFill>
        <a:blip r:embed="rId3" r:link="rId2"/>
        <a:stretch>
          <a:fillRect/>
        </a:stretch>
      </xdr:blipFill>
      <xdr:spPr>
        <a:xfrm>
          <a:off x="1259840" y="66509900"/>
          <a:ext cx="75565" cy="170180"/>
        </a:xfrm>
        <a:prstGeom prst="rect">
          <a:avLst/>
        </a:prstGeom>
        <a:noFill/>
        <a:ln w="9525">
          <a:noFill/>
        </a:ln>
      </xdr:spPr>
    </xdr:pic>
    <xdr:clientData/>
  </xdr:twoCellAnchor>
  <xdr:twoCellAnchor editAs="oneCell">
    <xdr:from>
      <xdr:col>2</xdr:col>
      <xdr:colOff>0</xdr:colOff>
      <xdr:row>25</xdr:row>
      <xdr:rowOff>0</xdr:rowOff>
    </xdr:from>
    <xdr:to>
      <xdr:col>2</xdr:col>
      <xdr:colOff>85725</xdr:colOff>
      <xdr:row>25</xdr:row>
      <xdr:rowOff>221615</xdr:rowOff>
    </xdr:to>
    <xdr:pic>
      <xdr:nvPicPr>
        <xdr:cNvPr id="126" name="Text Box 79" descr="xl/drawings/NULL"/>
        <xdr:cNvPicPr/>
      </xdr:nvPicPr>
      <xdr:blipFill>
        <a:blip r:embed="rId1" r:link="rId2"/>
        <a:stretch>
          <a:fillRect/>
        </a:stretch>
      </xdr:blipFill>
      <xdr:spPr>
        <a:xfrm>
          <a:off x="1259840" y="66509900"/>
          <a:ext cx="85725" cy="221615"/>
        </a:xfrm>
        <a:prstGeom prst="rect">
          <a:avLst/>
        </a:prstGeom>
        <a:noFill/>
        <a:ln w="9525">
          <a:noFill/>
        </a:ln>
      </xdr:spPr>
    </xdr:pic>
    <xdr:clientData/>
  </xdr:twoCellAnchor>
  <xdr:twoCellAnchor editAs="oneCell">
    <xdr:from>
      <xdr:col>2</xdr:col>
      <xdr:colOff>0</xdr:colOff>
      <xdr:row>25</xdr:row>
      <xdr:rowOff>0</xdr:rowOff>
    </xdr:from>
    <xdr:to>
      <xdr:col>2</xdr:col>
      <xdr:colOff>85725</xdr:colOff>
      <xdr:row>25</xdr:row>
      <xdr:rowOff>170180</xdr:rowOff>
    </xdr:to>
    <xdr:pic>
      <xdr:nvPicPr>
        <xdr:cNvPr id="127" name="Picture 321" descr="xl/drawings/NULL"/>
        <xdr:cNvPicPr/>
      </xdr:nvPicPr>
      <xdr:blipFill>
        <a:blip r:embed="rId3" r:link="rId2"/>
        <a:stretch>
          <a:fillRect/>
        </a:stretch>
      </xdr:blipFill>
      <xdr:spPr>
        <a:xfrm>
          <a:off x="1259840" y="66509900"/>
          <a:ext cx="85725" cy="170180"/>
        </a:xfrm>
        <a:prstGeom prst="rect">
          <a:avLst/>
        </a:prstGeom>
        <a:noFill/>
        <a:ln w="9525">
          <a:noFill/>
        </a:ln>
      </xdr:spPr>
    </xdr:pic>
    <xdr:clientData/>
  </xdr:twoCellAnchor>
  <xdr:twoCellAnchor editAs="oneCell">
    <xdr:from>
      <xdr:col>2</xdr:col>
      <xdr:colOff>0</xdr:colOff>
      <xdr:row>25</xdr:row>
      <xdr:rowOff>0</xdr:rowOff>
    </xdr:from>
    <xdr:to>
      <xdr:col>2</xdr:col>
      <xdr:colOff>71120</xdr:colOff>
      <xdr:row>25</xdr:row>
      <xdr:rowOff>237490</xdr:rowOff>
    </xdr:to>
    <xdr:pic>
      <xdr:nvPicPr>
        <xdr:cNvPr id="128" name="Text Box 79" descr="clipboard/drawings/NULL"/>
        <xdr:cNvPicPr/>
      </xdr:nvPicPr>
      <xdr:blipFill>
        <a:blip r:embed="rId1" r:link="rId2"/>
        <a:stretch>
          <a:fillRect/>
        </a:stretch>
      </xdr:blipFill>
      <xdr:spPr>
        <a:xfrm>
          <a:off x="1259840" y="66509900"/>
          <a:ext cx="71120" cy="237490"/>
        </a:xfrm>
        <a:prstGeom prst="rect">
          <a:avLst/>
        </a:prstGeom>
        <a:noFill/>
        <a:ln w="9525">
          <a:noFill/>
        </a:ln>
      </xdr:spPr>
    </xdr:pic>
    <xdr:clientData/>
  </xdr:twoCellAnchor>
  <xdr:twoCellAnchor editAs="oneCell">
    <xdr:from>
      <xdr:col>2</xdr:col>
      <xdr:colOff>0</xdr:colOff>
      <xdr:row>25</xdr:row>
      <xdr:rowOff>0</xdr:rowOff>
    </xdr:from>
    <xdr:to>
      <xdr:col>2</xdr:col>
      <xdr:colOff>71120</xdr:colOff>
      <xdr:row>25</xdr:row>
      <xdr:rowOff>169545</xdr:rowOff>
    </xdr:to>
    <xdr:pic>
      <xdr:nvPicPr>
        <xdr:cNvPr id="129" name="Picture 321" descr="clipboard/drawings/NULL"/>
        <xdr:cNvPicPr/>
      </xdr:nvPicPr>
      <xdr:blipFill>
        <a:blip r:embed="rId3" r:link="rId2"/>
        <a:stretch>
          <a:fillRect/>
        </a:stretch>
      </xdr:blipFill>
      <xdr:spPr>
        <a:xfrm>
          <a:off x="1259840" y="66509900"/>
          <a:ext cx="71120" cy="169545"/>
        </a:xfrm>
        <a:prstGeom prst="rect">
          <a:avLst/>
        </a:prstGeom>
        <a:noFill/>
        <a:ln w="9525">
          <a:noFill/>
        </a:ln>
      </xdr:spPr>
    </xdr:pic>
    <xdr:clientData/>
  </xdr:twoCellAnchor>
  <xdr:twoCellAnchor editAs="oneCell">
    <xdr:from>
      <xdr:col>2</xdr:col>
      <xdr:colOff>0</xdr:colOff>
      <xdr:row>25</xdr:row>
      <xdr:rowOff>0</xdr:rowOff>
    </xdr:from>
    <xdr:to>
      <xdr:col>2</xdr:col>
      <xdr:colOff>80010</xdr:colOff>
      <xdr:row>25</xdr:row>
      <xdr:rowOff>237490</xdr:rowOff>
    </xdr:to>
    <xdr:pic>
      <xdr:nvPicPr>
        <xdr:cNvPr id="130" name="Text Box 79" descr="xl/drawings/NULL"/>
        <xdr:cNvPicPr/>
      </xdr:nvPicPr>
      <xdr:blipFill>
        <a:blip r:embed="rId1" r:link="rId2"/>
        <a:stretch>
          <a:fillRect/>
        </a:stretch>
      </xdr:blipFill>
      <xdr:spPr>
        <a:xfrm>
          <a:off x="1259840" y="66509900"/>
          <a:ext cx="80010" cy="237490"/>
        </a:xfrm>
        <a:prstGeom prst="rect">
          <a:avLst/>
        </a:prstGeom>
        <a:noFill/>
        <a:ln w="9525">
          <a:noFill/>
        </a:ln>
      </xdr:spPr>
    </xdr:pic>
    <xdr:clientData/>
  </xdr:twoCellAnchor>
  <xdr:twoCellAnchor editAs="oneCell">
    <xdr:from>
      <xdr:col>2</xdr:col>
      <xdr:colOff>0</xdr:colOff>
      <xdr:row>25</xdr:row>
      <xdr:rowOff>0</xdr:rowOff>
    </xdr:from>
    <xdr:to>
      <xdr:col>2</xdr:col>
      <xdr:colOff>80010</xdr:colOff>
      <xdr:row>25</xdr:row>
      <xdr:rowOff>169545</xdr:rowOff>
    </xdr:to>
    <xdr:pic>
      <xdr:nvPicPr>
        <xdr:cNvPr id="131" name="Picture 321" descr="xl/drawings/NULL"/>
        <xdr:cNvPicPr/>
      </xdr:nvPicPr>
      <xdr:blipFill>
        <a:blip r:embed="rId3" r:link="rId2"/>
        <a:stretch>
          <a:fillRect/>
        </a:stretch>
      </xdr:blipFill>
      <xdr:spPr>
        <a:xfrm>
          <a:off x="1259840" y="66509900"/>
          <a:ext cx="80010" cy="169545"/>
        </a:xfrm>
        <a:prstGeom prst="rect">
          <a:avLst/>
        </a:prstGeom>
        <a:noFill/>
        <a:ln w="9525">
          <a:noFill/>
        </a:ln>
      </xdr:spPr>
    </xdr:pic>
    <xdr:clientData/>
  </xdr:twoCellAnchor>
  <xdr:twoCellAnchor editAs="oneCell">
    <xdr:from>
      <xdr:col>2</xdr:col>
      <xdr:colOff>0</xdr:colOff>
      <xdr:row>25</xdr:row>
      <xdr:rowOff>0</xdr:rowOff>
    </xdr:from>
    <xdr:to>
      <xdr:col>2</xdr:col>
      <xdr:colOff>75565</xdr:colOff>
      <xdr:row>25</xdr:row>
      <xdr:rowOff>221615</xdr:rowOff>
    </xdr:to>
    <xdr:pic>
      <xdr:nvPicPr>
        <xdr:cNvPr id="132" name="Text Box 79" descr="clipboard/drawings/NULL"/>
        <xdr:cNvPicPr/>
      </xdr:nvPicPr>
      <xdr:blipFill>
        <a:blip r:embed="rId1" r:link="rId2"/>
        <a:stretch>
          <a:fillRect/>
        </a:stretch>
      </xdr:blipFill>
      <xdr:spPr>
        <a:xfrm>
          <a:off x="1259840" y="66509900"/>
          <a:ext cx="75565" cy="221615"/>
        </a:xfrm>
        <a:prstGeom prst="rect">
          <a:avLst/>
        </a:prstGeom>
        <a:noFill/>
        <a:ln w="9525">
          <a:noFill/>
        </a:ln>
      </xdr:spPr>
    </xdr:pic>
    <xdr:clientData/>
  </xdr:twoCellAnchor>
  <xdr:twoCellAnchor editAs="oneCell">
    <xdr:from>
      <xdr:col>2</xdr:col>
      <xdr:colOff>0</xdr:colOff>
      <xdr:row>25</xdr:row>
      <xdr:rowOff>0</xdr:rowOff>
    </xdr:from>
    <xdr:to>
      <xdr:col>2</xdr:col>
      <xdr:colOff>75565</xdr:colOff>
      <xdr:row>25</xdr:row>
      <xdr:rowOff>170180</xdr:rowOff>
    </xdr:to>
    <xdr:pic>
      <xdr:nvPicPr>
        <xdr:cNvPr id="133" name="Picture 321" descr="clipboard/drawings/NULL"/>
        <xdr:cNvPicPr/>
      </xdr:nvPicPr>
      <xdr:blipFill>
        <a:blip r:embed="rId3" r:link="rId2"/>
        <a:stretch>
          <a:fillRect/>
        </a:stretch>
      </xdr:blipFill>
      <xdr:spPr>
        <a:xfrm>
          <a:off x="1259840" y="66509900"/>
          <a:ext cx="75565" cy="170180"/>
        </a:xfrm>
        <a:prstGeom prst="rect">
          <a:avLst/>
        </a:prstGeom>
        <a:noFill/>
        <a:ln w="9525">
          <a:noFill/>
        </a:ln>
      </xdr:spPr>
    </xdr:pic>
    <xdr:clientData/>
  </xdr:twoCellAnchor>
  <xdr:twoCellAnchor editAs="oneCell">
    <xdr:from>
      <xdr:col>2</xdr:col>
      <xdr:colOff>0</xdr:colOff>
      <xdr:row>25</xdr:row>
      <xdr:rowOff>0</xdr:rowOff>
    </xdr:from>
    <xdr:to>
      <xdr:col>2</xdr:col>
      <xdr:colOff>85725</xdr:colOff>
      <xdr:row>25</xdr:row>
      <xdr:rowOff>221615</xdr:rowOff>
    </xdr:to>
    <xdr:pic>
      <xdr:nvPicPr>
        <xdr:cNvPr id="134" name="Text Box 79" descr="xl/drawings/NULL"/>
        <xdr:cNvPicPr/>
      </xdr:nvPicPr>
      <xdr:blipFill>
        <a:blip r:embed="rId1" r:link="rId2"/>
        <a:stretch>
          <a:fillRect/>
        </a:stretch>
      </xdr:blipFill>
      <xdr:spPr>
        <a:xfrm>
          <a:off x="1259840" y="66509900"/>
          <a:ext cx="85725" cy="221615"/>
        </a:xfrm>
        <a:prstGeom prst="rect">
          <a:avLst/>
        </a:prstGeom>
        <a:noFill/>
        <a:ln w="9525">
          <a:noFill/>
        </a:ln>
      </xdr:spPr>
    </xdr:pic>
    <xdr:clientData/>
  </xdr:twoCellAnchor>
  <xdr:twoCellAnchor editAs="oneCell">
    <xdr:from>
      <xdr:col>2</xdr:col>
      <xdr:colOff>0</xdr:colOff>
      <xdr:row>25</xdr:row>
      <xdr:rowOff>0</xdr:rowOff>
    </xdr:from>
    <xdr:to>
      <xdr:col>2</xdr:col>
      <xdr:colOff>85725</xdr:colOff>
      <xdr:row>25</xdr:row>
      <xdr:rowOff>170180</xdr:rowOff>
    </xdr:to>
    <xdr:pic>
      <xdr:nvPicPr>
        <xdr:cNvPr id="135" name="Picture 321" descr="xl/drawings/NULL"/>
        <xdr:cNvPicPr/>
      </xdr:nvPicPr>
      <xdr:blipFill>
        <a:blip r:embed="rId3" r:link="rId2"/>
        <a:stretch>
          <a:fillRect/>
        </a:stretch>
      </xdr:blipFill>
      <xdr:spPr>
        <a:xfrm>
          <a:off x="1259840" y="66509900"/>
          <a:ext cx="85725" cy="170180"/>
        </a:xfrm>
        <a:prstGeom prst="rect">
          <a:avLst/>
        </a:prstGeom>
        <a:noFill/>
        <a:ln w="9525">
          <a:noFill/>
        </a:ln>
      </xdr:spPr>
    </xdr:pic>
    <xdr:clientData/>
  </xdr:twoCellAnchor>
  <xdr:twoCellAnchor editAs="oneCell">
    <xdr:from>
      <xdr:col>2</xdr:col>
      <xdr:colOff>0</xdr:colOff>
      <xdr:row>25</xdr:row>
      <xdr:rowOff>0</xdr:rowOff>
    </xdr:from>
    <xdr:to>
      <xdr:col>2</xdr:col>
      <xdr:colOff>75565</xdr:colOff>
      <xdr:row>25</xdr:row>
      <xdr:rowOff>223520</xdr:rowOff>
    </xdr:to>
    <xdr:pic>
      <xdr:nvPicPr>
        <xdr:cNvPr id="136" name="Text Box 79" descr="clipboard/drawings/NULL"/>
        <xdr:cNvPicPr/>
      </xdr:nvPicPr>
      <xdr:blipFill>
        <a:blip r:embed="rId1" r:link="rId2"/>
        <a:stretch>
          <a:fillRect/>
        </a:stretch>
      </xdr:blipFill>
      <xdr:spPr>
        <a:xfrm>
          <a:off x="1259840" y="66509900"/>
          <a:ext cx="75565" cy="223520"/>
        </a:xfrm>
        <a:prstGeom prst="rect">
          <a:avLst/>
        </a:prstGeom>
        <a:noFill/>
        <a:ln w="9525">
          <a:noFill/>
        </a:ln>
      </xdr:spPr>
    </xdr:pic>
    <xdr:clientData/>
  </xdr:twoCellAnchor>
  <xdr:twoCellAnchor editAs="oneCell">
    <xdr:from>
      <xdr:col>2</xdr:col>
      <xdr:colOff>0</xdr:colOff>
      <xdr:row>25</xdr:row>
      <xdr:rowOff>0</xdr:rowOff>
    </xdr:from>
    <xdr:to>
      <xdr:col>2</xdr:col>
      <xdr:colOff>75565</xdr:colOff>
      <xdr:row>25</xdr:row>
      <xdr:rowOff>168910</xdr:rowOff>
    </xdr:to>
    <xdr:pic>
      <xdr:nvPicPr>
        <xdr:cNvPr id="137" name="Picture 321" descr="clipboard/drawings/NULL"/>
        <xdr:cNvPicPr/>
      </xdr:nvPicPr>
      <xdr:blipFill>
        <a:blip r:embed="rId3" r:link="rId2"/>
        <a:stretch>
          <a:fillRect/>
        </a:stretch>
      </xdr:blipFill>
      <xdr:spPr>
        <a:xfrm>
          <a:off x="1259840" y="66509900"/>
          <a:ext cx="75565" cy="168910"/>
        </a:xfrm>
        <a:prstGeom prst="rect">
          <a:avLst/>
        </a:prstGeom>
        <a:noFill/>
        <a:ln w="9525">
          <a:noFill/>
        </a:ln>
      </xdr:spPr>
    </xdr:pic>
    <xdr:clientData/>
  </xdr:twoCellAnchor>
  <xdr:twoCellAnchor editAs="oneCell">
    <xdr:from>
      <xdr:col>2</xdr:col>
      <xdr:colOff>0</xdr:colOff>
      <xdr:row>25</xdr:row>
      <xdr:rowOff>0</xdr:rowOff>
    </xdr:from>
    <xdr:to>
      <xdr:col>2</xdr:col>
      <xdr:colOff>85725</xdr:colOff>
      <xdr:row>25</xdr:row>
      <xdr:rowOff>223520</xdr:rowOff>
    </xdr:to>
    <xdr:pic>
      <xdr:nvPicPr>
        <xdr:cNvPr id="138" name="Text Box 79" descr="xl/drawings/NULL"/>
        <xdr:cNvPicPr/>
      </xdr:nvPicPr>
      <xdr:blipFill>
        <a:blip r:embed="rId1" r:link="rId2"/>
        <a:stretch>
          <a:fillRect/>
        </a:stretch>
      </xdr:blipFill>
      <xdr:spPr>
        <a:xfrm>
          <a:off x="1259840" y="66509900"/>
          <a:ext cx="85725" cy="223520"/>
        </a:xfrm>
        <a:prstGeom prst="rect">
          <a:avLst/>
        </a:prstGeom>
        <a:noFill/>
        <a:ln w="9525">
          <a:noFill/>
        </a:ln>
      </xdr:spPr>
    </xdr:pic>
    <xdr:clientData/>
  </xdr:twoCellAnchor>
  <xdr:twoCellAnchor editAs="oneCell">
    <xdr:from>
      <xdr:col>2</xdr:col>
      <xdr:colOff>0</xdr:colOff>
      <xdr:row>25</xdr:row>
      <xdr:rowOff>0</xdr:rowOff>
    </xdr:from>
    <xdr:to>
      <xdr:col>2</xdr:col>
      <xdr:colOff>85725</xdr:colOff>
      <xdr:row>25</xdr:row>
      <xdr:rowOff>168910</xdr:rowOff>
    </xdr:to>
    <xdr:pic>
      <xdr:nvPicPr>
        <xdr:cNvPr id="139" name="Picture 321" descr="xl/drawings/NULL"/>
        <xdr:cNvPicPr/>
      </xdr:nvPicPr>
      <xdr:blipFill>
        <a:blip r:embed="rId3" r:link="rId2"/>
        <a:stretch>
          <a:fillRect/>
        </a:stretch>
      </xdr:blipFill>
      <xdr:spPr>
        <a:xfrm>
          <a:off x="1259840" y="66509900"/>
          <a:ext cx="85725" cy="168910"/>
        </a:xfrm>
        <a:prstGeom prst="rect">
          <a:avLst/>
        </a:prstGeom>
        <a:noFill/>
        <a:ln w="9525">
          <a:noFill/>
        </a:ln>
      </xdr:spPr>
    </xdr:pic>
    <xdr:clientData/>
  </xdr:twoCellAnchor>
  <xdr:twoCellAnchor editAs="oneCell">
    <xdr:from>
      <xdr:col>2</xdr:col>
      <xdr:colOff>0</xdr:colOff>
      <xdr:row>26</xdr:row>
      <xdr:rowOff>0</xdr:rowOff>
    </xdr:from>
    <xdr:to>
      <xdr:col>2</xdr:col>
      <xdr:colOff>75565</xdr:colOff>
      <xdr:row>26</xdr:row>
      <xdr:rowOff>223520</xdr:rowOff>
    </xdr:to>
    <xdr:pic>
      <xdr:nvPicPr>
        <xdr:cNvPr id="140" name="Text Box 79" descr="clipboard/drawings/NULL"/>
        <xdr:cNvPicPr/>
      </xdr:nvPicPr>
      <xdr:blipFill>
        <a:blip r:embed="rId1" r:link="rId2"/>
        <a:stretch>
          <a:fillRect/>
        </a:stretch>
      </xdr:blipFill>
      <xdr:spPr>
        <a:xfrm>
          <a:off x="1259840" y="69062600"/>
          <a:ext cx="75565" cy="223520"/>
        </a:xfrm>
        <a:prstGeom prst="rect">
          <a:avLst/>
        </a:prstGeom>
        <a:noFill/>
        <a:ln w="9525">
          <a:noFill/>
        </a:ln>
      </xdr:spPr>
    </xdr:pic>
    <xdr:clientData/>
  </xdr:twoCellAnchor>
  <xdr:twoCellAnchor editAs="oneCell">
    <xdr:from>
      <xdr:col>2</xdr:col>
      <xdr:colOff>0</xdr:colOff>
      <xdr:row>26</xdr:row>
      <xdr:rowOff>0</xdr:rowOff>
    </xdr:from>
    <xdr:to>
      <xdr:col>2</xdr:col>
      <xdr:colOff>75565</xdr:colOff>
      <xdr:row>26</xdr:row>
      <xdr:rowOff>168910</xdr:rowOff>
    </xdr:to>
    <xdr:pic>
      <xdr:nvPicPr>
        <xdr:cNvPr id="141" name="Picture 321" descr="clipboard/drawings/NULL"/>
        <xdr:cNvPicPr/>
      </xdr:nvPicPr>
      <xdr:blipFill>
        <a:blip r:embed="rId3" r:link="rId2"/>
        <a:stretch>
          <a:fillRect/>
        </a:stretch>
      </xdr:blipFill>
      <xdr:spPr>
        <a:xfrm>
          <a:off x="1259840" y="69062600"/>
          <a:ext cx="75565" cy="168910"/>
        </a:xfrm>
        <a:prstGeom prst="rect">
          <a:avLst/>
        </a:prstGeom>
        <a:noFill/>
        <a:ln w="9525">
          <a:noFill/>
        </a:ln>
      </xdr:spPr>
    </xdr:pic>
    <xdr:clientData/>
  </xdr:twoCellAnchor>
  <xdr:twoCellAnchor editAs="oneCell">
    <xdr:from>
      <xdr:col>2</xdr:col>
      <xdr:colOff>0</xdr:colOff>
      <xdr:row>26</xdr:row>
      <xdr:rowOff>0</xdr:rowOff>
    </xdr:from>
    <xdr:to>
      <xdr:col>2</xdr:col>
      <xdr:colOff>85725</xdr:colOff>
      <xdr:row>26</xdr:row>
      <xdr:rowOff>223520</xdr:rowOff>
    </xdr:to>
    <xdr:pic>
      <xdr:nvPicPr>
        <xdr:cNvPr id="142" name="Text Box 79" descr="xl/drawings/NULL"/>
        <xdr:cNvPicPr/>
      </xdr:nvPicPr>
      <xdr:blipFill>
        <a:blip r:embed="rId1" r:link="rId2"/>
        <a:stretch>
          <a:fillRect/>
        </a:stretch>
      </xdr:blipFill>
      <xdr:spPr>
        <a:xfrm>
          <a:off x="1259840" y="69062600"/>
          <a:ext cx="85725" cy="223520"/>
        </a:xfrm>
        <a:prstGeom prst="rect">
          <a:avLst/>
        </a:prstGeom>
        <a:noFill/>
        <a:ln w="9525">
          <a:noFill/>
        </a:ln>
      </xdr:spPr>
    </xdr:pic>
    <xdr:clientData/>
  </xdr:twoCellAnchor>
  <xdr:twoCellAnchor editAs="oneCell">
    <xdr:from>
      <xdr:col>2</xdr:col>
      <xdr:colOff>0</xdr:colOff>
      <xdr:row>26</xdr:row>
      <xdr:rowOff>0</xdr:rowOff>
    </xdr:from>
    <xdr:to>
      <xdr:col>2</xdr:col>
      <xdr:colOff>85725</xdr:colOff>
      <xdr:row>26</xdr:row>
      <xdr:rowOff>168910</xdr:rowOff>
    </xdr:to>
    <xdr:pic>
      <xdr:nvPicPr>
        <xdr:cNvPr id="143" name="Picture 321" descr="xl/drawings/NULL"/>
        <xdr:cNvPicPr/>
      </xdr:nvPicPr>
      <xdr:blipFill>
        <a:blip r:embed="rId3" r:link="rId2"/>
        <a:stretch>
          <a:fillRect/>
        </a:stretch>
      </xdr:blipFill>
      <xdr:spPr>
        <a:xfrm>
          <a:off x="1259840" y="69062600"/>
          <a:ext cx="85725" cy="168910"/>
        </a:xfrm>
        <a:prstGeom prst="rect">
          <a:avLst/>
        </a:prstGeom>
        <a:noFill/>
        <a:ln w="9525">
          <a:noFill/>
        </a:ln>
      </xdr:spPr>
    </xdr:pic>
    <xdr:clientData/>
  </xdr:twoCellAnchor>
  <xdr:twoCellAnchor editAs="oneCell">
    <xdr:from>
      <xdr:col>2</xdr:col>
      <xdr:colOff>0</xdr:colOff>
      <xdr:row>26</xdr:row>
      <xdr:rowOff>0</xdr:rowOff>
    </xdr:from>
    <xdr:to>
      <xdr:col>2</xdr:col>
      <xdr:colOff>75565</xdr:colOff>
      <xdr:row>26</xdr:row>
      <xdr:rowOff>221615</xdr:rowOff>
    </xdr:to>
    <xdr:pic>
      <xdr:nvPicPr>
        <xdr:cNvPr id="144" name="Text Box 79" descr="clipboard/drawings/NULL"/>
        <xdr:cNvPicPr/>
      </xdr:nvPicPr>
      <xdr:blipFill>
        <a:blip r:embed="rId1" r:link="rId2"/>
        <a:stretch>
          <a:fillRect/>
        </a:stretch>
      </xdr:blipFill>
      <xdr:spPr>
        <a:xfrm>
          <a:off x="1259840" y="69062600"/>
          <a:ext cx="75565" cy="221615"/>
        </a:xfrm>
        <a:prstGeom prst="rect">
          <a:avLst/>
        </a:prstGeom>
        <a:noFill/>
        <a:ln w="9525">
          <a:noFill/>
        </a:ln>
      </xdr:spPr>
    </xdr:pic>
    <xdr:clientData/>
  </xdr:twoCellAnchor>
  <xdr:twoCellAnchor editAs="oneCell">
    <xdr:from>
      <xdr:col>2</xdr:col>
      <xdr:colOff>0</xdr:colOff>
      <xdr:row>26</xdr:row>
      <xdr:rowOff>0</xdr:rowOff>
    </xdr:from>
    <xdr:to>
      <xdr:col>2</xdr:col>
      <xdr:colOff>75565</xdr:colOff>
      <xdr:row>26</xdr:row>
      <xdr:rowOff>170180</xdr:rowOff>
    </xdr:to>
    <xdr:pic>
      <xdr:nvPicPr>
        <xdr:cNvPr id="145" name="Picture 321" descr="clipboard/drawings/NULL"/>
        <xdr:cNvPicPr/>
      </xdr:nvPicPr>
      <xdr:blipFill>
        <a:blip r:embed="rId3" r:link="rId2"/>
        <a:stretch>
          <a:fillRect/>
        </a:stretch>
      </xdr:blipFill>
      <xdr:spPr>
        <a:xfrm>
          <a:off x="1259840" y="69062600"/>
          <a:ext cx="75565" cy="170180"/>
        </a:xfrm>
        <a:prstGeom prst="rect">
          <a:avLst/>
        </a:prstGeom>
        <a:noFill/>
        <a:ln w="9525">
          <a:noFill/>
        </a:ln>
      </xdr:spPr>
    </xdr:pic>
    <xdr:clientData/>
  </xdr:twoCellAnchor>
  <xdr:twoCellAnchor editAs="oneCell">
    <xdr:from>
      <xdr:col>2</xdr:col>
      <xdr:colOff>0</xdr:colOff>
      <xdr:row>26</xdr:row>
      <xdr:rowOff>0</xdr:rowOff>
    </xdr:from>
    <xdr:to>
      <xdr:col>2</xdr:col>
      <xdr:colOff>85725</xdr:colOff>
      <xdr:row>26</xdr:row>
      <xdr:rowOff>221615</xdr:rowOff>
    </xdr:to>
    <xdr:pic>
      <xdr:nvPicPr>
        <xdr:cNvPr id="150" name="Text Box 79" descr="xl/drawings/NULL"/>
        <xdr:cNvPicPr/>
      </xdr:nvPicPr>
      <xdr:blipFill>
        <a:blip r:embed="rId1" r:link="rId2"/>
        <a:stretch>
          <a:fillRect/>
        </a:stretch>
      </xdr:blipFill>
      <xdr:spPr>
        <a:xfrm>
          <a:off x="1259840" y="69062600"/>
          <a:ext cx="85725" cy="221615"/>
        </a:xfrm>
        <a:prstGeom prst="rect">
          <a:avLst/>
        </a:prstGeom>
        <a:noFill/>
        <a:ln w="9525">
          <a:noFill/>
        </a:ln>
      </xdr:spPr>
    </xdr:pic>
    <xdr:clientData/>
  </xdr:twoCellAnchor>
  <xdr:twoCellAnchor editAs="oneCell">
    <xdr:from>
      <xdr:col>2</xdr:col>
      <xdr:colOff>0</xdr:colOff>
      <xdr:row>26</xdr:row>
      <xdr:rowOff>0</xdr:rowOff>
    </xdr:from>
    <xdr:to>
      <xdr:col>2</xdr:col>
      <xdr:colOff>85725</xdr:colOff>
      <xdr:row>26</xdr:row>
      <xdr:rowOff>170180</xdr:rowOff>
    </xdr:to>
    <xdr:pic>
      <xdr:nvPicPr>
        <xdr:cNvPr id="151" name="Picture 321" descr="xl/drawings/NULL"/>
        <xdr:cNvPicPr/>
      </xdr:nvPicPr>
      <xdr:blipFill>
        <a:blip r:embed="rId3" r:link="rId2"/>
        <a:stretch>
          <a:fillRect/>
        </a:stretch>
      </xdr:blipFill>
      <xdr:spPr>
        <a:xfrm>
          <a:off x="1259840" y="69062600"/>
          <a:ext cx="85725" cy="170180"/>
        </a:xfrm>
        <a:prstGeom prst="rect">
          <a:avLst/>
        </a:prstGeom>
        <a:noFill/>
        <a:ln w="9525">
          <a:noFill/>
        </a:ln>
      </xdr:spPr>
    </xdr:pic>
    <xdr:clientData/>
  </xdr:twoCellAnchor>
  <xdr:twoCellAnchor editAs="oneCell">
    <xdr:from>
      <xdr:col>2</xdr:col>
      <xdr:colOff>0</xdr:colOff>
      <xdr:row>26</xdr:row>
      <xdr:rowOff>0</xdr:rowOff>
    </xdr:from>
    <xdr:to>
      <xdr:col>2</xdr:col>
      <xdr:colOff>75565</xdr:colOff>
      <xdr:row>26</xdr:row>
      <xdr:rowOff>221615</xdr:rowOff>
    </xdr:to>
    <xdr:pic>
      <xdr:nvPicPr>
        <xdr:cNvPr id="152" name="Text Box 79" descr="clipboard/drawings/NULL"/>
        <xdr:cNvPicPr/>
      </xdr:nvPicPr>
      <xdr:blipFill>
        <a:blip r:embed="rId1" r:link="rId2"/>
        <a:stretch>
          <a:fillRect/>
        </a:stretch>
      </xdr:blipFill>
      <xdr:spPr>
        <a:xfrm>
          <a:off x="1259840" y="69062600"/>
          <a:ext cx="75565" cy="221615"/>
        </a:xfrm>
        <a:prstGeom prst="rect">
          <a:avLst/>
        </a:prstGeom>
        <a:noFill/>
        <a:ln w="9525">
          <a:noFill/>
        </a:ln>
      </xdr:spPr>
    </xdr:pic>
    <xdr:clientData/>
  </xdr:twoCellAnchor>
  <xdr:twoCellAnchor editAs="oneCell">
    <xdr:from>
      <xdr:col>2</xdr:col>
      <xdr:colOff>0</xdr:colOff>
      <xdr:row>26</xdr:row>
      <xdr:rowOff>0</xdr:rowOff>
    </xdr:from>
    <xdr:to>
      <xdr:col>2</xdr:col>
      <xdr:colOff>75565</xdr:colOff>
      <xdr:row>26</xdr:row>
      <xdr:rowOff>170180</xdr:rowOff>
    </xdr:to>
    <xdr:pic>
      <xdr:nvPicPr>
        <xdr:cNvPr id="153" name="Picture 321" descr="clipboard/drawings/NULL"/>
        <xdr:cNvPicPr/>
      </xdr:nvPicPr>
      <xdr:blipFill>
        <a:blip r:embed="rId3" r:link="rId2"/>
        <a:stretch>
          <a:fillRect/>
        </a:stretch>
      </xdr:blipFill>
      <xdr:spPr>
        <a:xfrm>
          <a:off x="1259840" y="69062600"/>
          <a:ext cx="75565" cy="170180"/>
        </a:xfrm>
        <a:prstGeom prst="rect">
          <a:avLst/>
        </a:prstGeom>
        <a:noFill/>
        <a:ln w="9525">
          <a:noFill/>
        </a:ln>
      </xdr:spPr>
    </xdr:pic>
    <xdr:clientData/>
  </xdr:twoCellAnchor>
  <xdr:twoCellAnchor editAs="oneCell">
    <xdr:from>
      <xdr:col>2</xdr:col>
      <xdr:colOff>0</xdr:colOff>
      <xdr:row>26</xdr:row>
      <xdr:rowOff>0</xdr:rowOff>
    </xdr:from>
    <xdr:to>
      <xdr:col>2</xdr:col>
      <xdr:colOff>85725</xdr:colOff>
      <xdr:row>26</xdr:row>
      <xdr:rowOff>221615</xdr:rowOff>
    </xdr:to>
    <xdr:pic>
      <xdr:nvPicPr>
        <xdr:cNvPr id="154" name="Text Box 79" descr="xl/drawings/NULL"/>
        <xdr:cNvPicPr/>
      </xdr:nvPicPr>
      <xdr:blipFill>
        <a:blip r:embed="rId1" r:link="rId2"/>
        <a:stretch>
          <a:fillRect/>
        </a:stretch>
      </xdr:blipFill>
      <xdr:spPr>
        <a:xfrm>
          <a:off x="1259840" y="69062600"/>
          <a:ext cx="85725" cy="221615"/>
        </a:xfrm>
        <a:prstGeom prst="rect">
          <a:avLst/>
        </a:prstGeom>
        <a:noFill/>
        <a:ln w="9525">
          <a:noFill/>
        </a:ln>
      </xdr:spPr>
    </xdr:pic>
    <xdr:clientData/>
  </xdr:twoCellAnchor>
  <xdr:twoCellAnchor editAs="oneCell">
    <xdr:from>
      <xdr:col>2</xdr:col>
      <xdr:colOff>0</xdr:colOff>
      <xdr:row>26</xdr:row>
      <xdr:rowOff>0</xdr:rowOff>
    </xdr:from>
    <xdr:to>
      <xdr:col>2</xdr:col>
      <xdr:colOff>85725</xdr:colOff>
      <xdr:row>26</xdr:row>
      <xdr:rowOff>170180</xdr:rowOff>
    </xdr:to>
    <xdr:pic>
      <xdr:nvPicPr>
        <xdr:cNvPr id="155" name="Picture 321" descr="xl/drawings/NULL"/>
        <xdr:cNvPicPr/>
      </xdr:nvPicPr>
      <xdr:blipFill>
        <a:blip r:embed="rId3" r:link="rId2"/>
        <a:stretch>
          <a:fillRect/>
        </a:stretch>
      </xdr:blipFill>
      <xdr:spPr>
        <a:xfrm>
          <a:off x="1259840" y="69062600"/>
          <a:ext cx="85725" cy="170180"/>
        </a:xfrm>
        <a:prstGeom prst="rect">
          <a:avLst/>
        </a:prstGeom>
        <a:noFill/>
        <a:ln w="9525">
          <a:noFill/>
        </a:ln>
      </xdr:spPr>
    </xdr:pic>
    <xdr:clientData/>
  </xdr:twoCellAnchor>
  <xdr:twoCellAnchor editAs="oneCell">
    <xdr:from>
      <xdr:col>2</xdr:col>
      <xdr:colOff>0</xdr:colOff>
      <xdr:row>26</xdr:row>
      <xdr:rowOff>0</xdr:rowOff>
    </xdr:from>
    <xdr:to>
      <xdr:col>2</xdr:col>
      <xdr:colOff>75565</xdr:colOff>
      <xdr:row>26</xdr:row>
      <xdr:rowOff>223520</xdr:rowOff>
    </xdr:to>
    <xdr:pic>
      <xdr:nvPicPr>
        <xdr:cNvPr id="156" name="Text Box 79" descr="clipboard/drawings/NULL"/>
        <xdr:cNvPicPr/>
      </xdr:nvPicPr>
      <xdr:blipFill>
        <a:blip r:embed="rId1" r:link="rId2"/>
        <a:stretch>
          <a:fillRect/>
        </a:stretch>
      </xdr:blipFill>
      <xdr:spPr>
        <a:xfrm>
          <a:off x="1259840" y="69062600"/>
          <a:ext cx="75565" cy="223520"/>
        </a:xfrm>
        <a:prstGeom prst="rect">
          <a:avLst/>
        </a:prstGeom>
        <a:noFill/>
        <a:ln w="9525">
          <a:noFill/>
        </a:ln>
      </xdr:spPr>
    </xdr:pic>
    <xdr:clientData/>
  </xdr:twoCellAnchor>
  <xdr:twoCellAnchor editAs="oneCell">
    <xdr:from>
      <xdr:col>2</xdr:col>
      <xdr:colOff>0</xdr:colOff>
      <xdr:row>26</xdr:row>
      <xdr:rowOff>0</xdr:rowOff>
    </xdr:from>
    <xdr:to>
      <xdr:col>2</xdr:col>
      <xdr:colOff>75565</xdr:colOff>
      <xdr:row>26</xdr:row>
      <xdr:rowOff>168910</xdr:rowOff>
    </xdr:to>
    <xdr:pic>
      <xdr:nvPicPr>
        <xdr:cNvPr id="157" name="Picture 321" descr="clipboard/drawings/NULL"/>
        <xdr:cNvPicPr/>
      </xdr:nvPicPr>
      <xdr:blipFill>
        <a:blip r:embed="rId3" r:link="rId2"/>
        <a:stretch>
          <a:fillRect/>
        </a:stretch>
      </xdr:blipFill>
      <xdr:spPr>
        <a:xfrm>
          <a:off x="1259840" y="69062600"/>
          <a:ext cx="75565" cy="168910"/>
        </a:xfrm>
        <a:prstGeom prst="rect">
          <a:avLst/>
        </a:prstGeom>
        <a:noFill/>
        <a:ln w="9525">
          <a:noFill/>
        </a:ln>
      </xdr:spPr>
    </xdr:pic>
    <xdr:clientData/>
  </xdr:twoCellAnchor>
  <xdr:twoCellAnchor editAs="oneCell">
    <xdr:from>
      <xdr:col>2</xdr:col>
      <xdr:colOff>0</xdr:colOff>
      <xdr:row>26</xdr:row>
      <xdr:rowOff>0</xdr:rowOff>
    </xdr:from>
    <xdr:to>
      <xdr:col>2</xdr:col>
      <xdr:colOff>85725</xdr:colOff>
      <xdr:row>26</xdr:row>
      <xdr:rowOff>223520</xdr:rowOff>
    </xdr:to>
    <xdr:pic>
      <xdr:nvPicPr>
        <xdr:cNvPr id="164" name="Text Box 79" descr="xl/drawings/NULL"/>
        <xdr:cNvPicPr/>
      </xdr:nvPicPr>
      <xdr:blipFill>
        <a:blip r:embed="rId1" r:link="rId2"/>
        <a:stretch>
          <a:fillRect/>
        </a:stretch>
      </xdr:blipFill>
      <xdr:spPr>
        <a:xfrm>
          <a:off x="1259840" y="69062600"/>
          <a:ext cx="85725" cy="223520"/>
        </a:xfrm>
        <a:prstGeom prst="rect">
          <a:avLst/>
        </a:prstGeom>
        <a:noFill/>
        <a:ln w="9525">
          <a:noFill/>
        </a:ln>
      </xdr:spPr>
    </xdr:pic>
    <xdr:clientData/>
  </xdr:twoCellAnchor>
  <xdr:twoCellAnchor editAs="oneCell">
    <xdr:from>
      <xdr:col>2</xdr:col>
      <xdr:colOff>0</xdr:colOff>
      <xdr:row>26</xdr:row>
      <xdr:rowOff>0</xdr:rowOff>
    </xdr:from>
    <xdr:to>
      <xdr:col>2</xdr:col>
      <xdr:colOff>85725</xdr:colOff>
      <xdr:row>26</xdr:row>
      <xdr:rowOff>168910</xdr:rowOff>
    </xdr:to>
    <xdr:pic>
      <xdr:nvPicPr>
        <xdr:cNvPr id="165" name="Picture 321" descr="xl/drawings/NULL"/>
        <xdr:cNvPicPr/>
      </xdr:nvPicPr>
      <xdr:blipFill>
        <a:blip r:embed="rId3" r:link="rId2"/>
        <a:stretch>
          <a:fillRect/>
        </a:stretch>
      </xdr:blipFill>
      <xdr:spPr>
        <a:xfrm>
          <a:off x="1259840" y="69062600"/>
          <a:ext cx="85725" cy="168910"/>
        </a:xfrm>
        <a:prstGeom prst="rect">
          <a:avLst/>
        </a:prstGeom>
        <a:noFill/>
        <a:ln w="9525">
          <a:noFill/>
        </a:ln>
      </xdr:spPr>
    </xdr:pic>
    <xdr:clientData/>
  </xdr:twoCellAnchor>
  <xdr:twoCellAnchor editAs="oneCell">
    <xdr:from>
      <xdr:col>2</xdr:col>
      <xdr:colOff>0</xdr:colOff>
      <xdr:row>26</xdr:row>
      <xdr:rowOff>0</xdr:rowOff>
    </xdr:from>
    <xdr:to>
      <xdr:col>2</xdr:col>
      <xdr:colOff>71120</xdr:colOff>
      <xdr:row>26</xdr:row>
      <xdr:rowOff>237490</xdr:rowOff>
    </xdr:to>
    <xdr:pic>
      <xdr:nvPicPr>
        <xdr:cNvPr id="166" name="Text Box 79" descr="clipboard/drawings/NULL"/>
        <xdr:cNvPicPr/>
      </xdr:nvPicPr>
      <xdr:blipFill>
        <a:blip r:embed="rId1" r:link="rId2"/>
        <a:stretch>
          <a:fillRect/>
        </a:stretch>
      </xdr:blipFill>
      <xdr:spPr>
        <a:xfrm>
          <a:off x="1259840" y="69062600"/>
          <a:ext cx="71120" cy="237490"/>
        </a:xfrm>
        <a:prstGeom prst="rect">
          <a:avLst/>
        </a:prstGeom>
        <a:noFill/>
        <a:ln w="9525">
          <a:noFill/>
        </a:ln>
      </xdr:spPr>
    </xdr:pic>
    <xdr:clientData/>
  </xdr:twoCellAnchor>
  <xdr:twoCellAnchor editAs="oneCell">
    <xdr:from>
      <xdr:col>2</xdr:col>
      <xdr:colOff>0</xdr:colOff>
      <xdr:row>26</xdr:row>
      <xdr:rowOff>0</xdr:rowOff>
    </xdr:from>
    <xdr:to>
      <xdr:col>2</xdr:col>
      <xdr:colOff>71120</xdr:colOff>
      <xdr:row>26</xdr:row>
      <xdr:rowOff>169545</xdr:rowOff>
    </xdr:to>
    <xdr:pic>
      <xdr:nvPicPr>
        <xdr:cNvPr id="167" name="Picture 321" descr="clipboard/drawings/NULL"/>
        <xdr:cNvPicPr/>
      </xdr:nvPicPr>
      <xdr:blipFill>
        <a:blip r:embed="rId3" r:link="rId2"/>
        <a:stretch>
          <a:fillRect/>
        </a:stretch>
      </xdr:blipFill>
      <xdr:spPr>
        <a:xfrm>
          <a:off x="1259840" y="69062600"/>
          <a:ext cx="71120" cy="169545"/>
        </a:xfrm>
        <a:prstGeom prst="rect">
          <a:avLst/>
        </a:prstGeom>
        <a:noFill/>
        <a:ln w="9525">
          <a:noFill/>
        </a:ln>
      </xdr:spPr>
    </xdr:pic>
    <xdr:clientData/>
  </xdr:twoCellAnchor>
  <xdr:twoCellAnchor editAs="oneCell">
    <xdr:from>
      <xdr:col>2</xdr:col>
      <xdr:colOff>0</xdr:colOff>
      <xdr:row>26</xdr:row>
      <xdr:rowOff>0</xdr:rowOff>
    </xdr:from>
    <xdr:to>
      <xdr:col>2</xdr:col>
      <xdr:colOff>80010</xdr:colOff>
      <xdr:row>26</xdr:row>
      <xdr:rowOff>237490</xdr:rowOff>
    </xdr:to>
    <xdr:pic>
      <xdr:nvPicPr>
        <xdr:cNvPr id="168" name="Text Box 79" descr="xl/drawings/NULL"/>
        <xdr:cNvPicPr/>
      </xdr:nvPicPr>
      <xdr:blipFill>
        <a:blip r:embed="rId1" r:link="rId2"/>
        <a:stretch>
          <a:fillRect/>
        </a:stretch>
      </xdr:blipFill>
      <xdr:spPr>
        <a:xfrm>
          <a:off x="1259840" y="69062600"/>
          <a:ext cx="80010" cy="237490"/>
        </a:xfrm>
        <a:prstGeom prst="rect">
          <a:avLst/>
        </a:prstGeom>
        <a:noFill/>
        <a:ln w="9525">
          <a:noFill/>
        </a:ln>
      </xdr:spPr>
    </xdr:pic>
    <xdr:clientData/>
  </xdr:twoCellAnchor>
  <xdr:twoCellAnchor editAs="oneCell">
    <xdr:from>
      <xdr:col>2</xdr:col>
      <xdr:colOff>0</xdr:colOff>
      <xdr:row>26</xdr:row>
      <xdr:rowOff>0</xdr:rowOff>
    </xdr:from>
    <xdr:to>
      <xdr:col>2</xdr:col>
      <xdr:colOff>80010</xdr:colOff>
      <xdr:row>26</xdr:row>
      <xdr:rowOff>169545</xdr:rowOff>
    </xdr:to>
    <xdr:pic>
      <xdr:nvPicPr>
        <xdr:cNvPr id="169" name="Picture 321" descr="xl/drawings/NULL"/>
        <xdr:cNvPicPr/>
      </xdr:nvPicPr>
      <xdr:blipFill>
        <a:blip r:embed="rId3" r:link="rId2"/>
        <a:stretch>
          <a:fillRect/>
        </a:stretch>
      </xdr:blipFill>
      <xdr:spPr>
        <a:xfrm>
          <a:off x="1259840" y="69062600"/>
          <a:ext cx="80010" cy="169545"/>
        </a:xfrm>
        <a:prstGeom prst="rect">
          <a:avLst/>
        </a:prstGeom>
        <a:noFill/>
        <a:ln w="9525">
          <a:noFill/>
        </a:ln>
      </xdr:spPr>
    </xdr:pic>
    <xdr:clientData/>
  </xdr:twoCellAnchor>
  <xdr:twoCellAnchor editAs="oneCell">
    <xdr:from>
      <xdr:col>2</xdr:col>
      <xdr:colOff>0</xdr:colOff>
      <xdr:row>26</xdr:row>
      <xdr:rowOff>0</xdr:rowOff>
    </xdr:from>
    <xdr:to>
      <xdr:col>2</xdr:col>
      <xdr:colOff>75565</xdr:colOff>
      <xdr:row>26</xdr:row>
      <xdr:rowOff>223520</xdr:rowOff>
    </xdr:to>
    <xdr:pic>
      <xdr:nvPicPr>
        <xdr:cNvPr id="170" name="Text Box 79" descr="clipboard/drawings/NULL"/>
        <xdr:cNvPicPr/>
      </xdr:nvPicPr>
      <xdr:blipFill>
        <a:blip r:embed="rId1" r:link="rId2"/>
        <a:stretch>
          <a:fillRect/>
        </a:stretch>
      </xdr:blipFill>
      <xdr:spPr>
        <a:xfrm>
          <a:off x="1259840" y="69062600"/>
          <a:ext cx="75565" cy="223520"/>
        </a:xfrm>
        <a:prstGeom prst="rect">
          <a:avLst/>
        </a:prstGeom>
        <a:noFill/>
        <a:ln w="9525">
          <a:noFill/>
        </a:ln>
      </xdr:spPr>
    </xdr:pic>
    <xdr:clientData/>
  </xdr:twoCellAnchor>
  <xdr:twoCellAnchor editAs="oneCell">
    <xdr:from>
      <xdr:col>2</xdr:col>
      <xdr:colOff>0</xdr:colOff>
      <xdr:row>26</xdr:row>
      <xdr:rowOff>0</xdr:rowOff>
    </xdr:from>
    <xdr:to>
      <xdr:col>2</xdr:col>
      <xdr:colOff>75565</xdr:colOff>
      <xdr:row>26</xdr:row>
      <xdr:rowOff>168910</xdr:rowOff>
    </xdr:to>
    <xdr:pic>
      <xdr:nvPicPr>
        <xdr:cNvPr id="171" name="Picture 321" descr="clipboard/drawings/NULL"/>
        <xdr:cNvPicPr/>
      </xdr:nvPicPr>
      <xdr:blipFill>
        <a:blip r:embed="rId3" r:link="rId2"/>
        <a:stretch>
          <a:fillRect/>
        </a:stretch>
      </xdr:blipFill>
      <xdr:spPr>
        <a:xfrm>
          <a:off x="1259840" y="69062600"/>
          <a:ext cx="75565" cy="168910"/>
        </a:xfrm>
        <a:prstGeom prst="rect">
          <a:avLst/>
        </a:prstGeom>
        <a:noFill/>
        <a:ln w="9525">
          <a:noFill/>
        </a:ln>
      </xdr:spPr>
    </xdr:pic>
    <xdr:clientData/>
  </xdr:twoCellAnchor>
  <xdr:twoCellAnchor editAs="oneCell">
    <xdr:from>
      <xdr:col>2</xdr:col>
      <xdr:colOff>0</xdr:colOff>
      <xdr:row>26</xdr:row>
      <xdr:rowOff>0</xdr:rowOff>
    </xdr:from>
    <xdr:to>
      <xdr:col>2</xdr:col>
      <xdr:colOff>85725</xdr:colOff>
      <xdr:row>26</xdr:row>
      <xdr:rowOff>223520</xdr:rowOff>
    </xdr:to>
    <xdr:pic>
      <xdr:nvPicPr>
        <xdr:cNvPr id="172" name="Text Box 79" descr="xl/drawings/NULL"/>
        <xdr:cNvPicPr/>
      </xdr:nvPicPr>
      <xdr:blipFill>
        <a:blip r:embed="rId1" r:link="rId2"/>
        <a:stretch>
          <a:fillRect/>
        </a:stretch>
      </xdr:blipFill>
      <xdr:spPr>
        <a:xfrm>
          <a:off x="1259840" y="69062600"/>
          <a:ext cx="85725" cy="223520"/>
        </a:xfrm>
        <a:prstGeom prst="rect">
          <a:avLst/>
        </a:prstGeom>
        <a:noFill/>
        <a:ln w="9525">
          <a:noFill/>
        </a:ln>
      </xdr:spPr>
    </xdr:pic>
    <xdr:clientData/>
  </xdr:twoCellAnchor>
  <xdr:twoCellAnchor editAs="oneCell">
    <xdr:from>
      <xdr:col>2</xdr:col>
      <xdr:colOff>0</xdr:colOff>
      <xdr:row>26</xdr:row>
      <xdr:rowOff>0</xdr:rowOff>
    </xdr:from>
    <xdr:to>
      <xdr:col>2</xdr:col>
      <xdr:colOff>85725</xdr:colOff>
      <xdr:row>26</xdr:row>
      <xdr:rowOff>168910</xdr:rowOff>
    </xdr:to>
    <xdr:pic>
      <xdr:nvPicPr>
        <xdr:cNvPr id="173" name="Picture 321" descr="xl/drawings/NULL"/>
        <xdr:cNvPicPr/>
      </xdr:nvPicPr>
      <xdr:blipFill>
        <a:blip r:embed="rId3" r:link="rId2"/>
        <a:stretch>
          <a:fillRect/>
        </a:stretch>
      </xdr:blipFill>
      <xdr:spPr>
        <a:xfrm>
          <a:off x="1259840" y="69062600"/>
          <a:ext cx="85725" cy="168910"/>
        </a:xfrm>
        <a:prstGeom prst="rect">
          <a:avLst/>
        </a:prstGeom>
        <a:noFill/>
        <a:ln w="9525">
          <a:noFill/>
        </a:ln>
      </xdr:spPr>
    </xdr:pic>
    <xdr:clientData/>
  </xdr:twoCellAnchor>
  <xdr:twoCellAnchor editAs="oneCell">
    <xdr:from>
      <xdr:col>2</xdr:col>
      <xdr:colOff>0</xdr:colOff>
      <xdr:row>26</xdr:row>
      <xdr:rowOff>0</xdr:rowOff>
    </xdr:from>
    <xdr:to>
      <xdr:col>2</xdr:col>
      <xdr:colOff>75565</xdr:colOff>
      <xdr:row>26</xdr:row>
      <xdr:rowOff>221615</xdr:rowOff>
    </xdr:to>
    <xdr:pic>
      <xdr:nvPicPr>
        <xdr:cNvPr id="174" name="Text Box 79" descr="clipboard/drawings/NULL"/>
        <xdr:cNvPicPr/>
      </xdr:nvPicPr>
      <xdr:blipFill>
        <a:blip r:embed="rId1" r:link="rId2"/>
        <a:stretch>
          <a:fillRect/>
        </a:stretch>
      </xdr:blipFill>
      <xdr:spPr>
        <a:xfrm>
          <a:off x="1259840" y="69062600"/>
          <a:ext cx="75565" cy="221615"/>
        </a:xfrm>
        <a:prstGeom prst="rect">
          <a:avLst/>
        </a:prstGeom>
        <a:noFill/>
        <a:ln w="9525">
          <a:noFill/>
        </a:ln>
      </xdr:spPr>
    </xdr:pic>
    <xdr:clientData/>
  </xdr:twoCellAnchor>
  <xdr:twoCellAnchor editAs="oneCell">
    <xdr:from>
      <xdr:col>2</xdr:col>
      <xdr:colOff>0</xdr:colOff>
      <xdr:row>26</xdr:row>
      <xdr:rowOff>0</xdr:rowOff>
    </xdr:from>
    <xdr:to>
      <xdr:col>2</xdr:col>
      <xdr:colOff>75565</xdr:colOff>
      <xdr:row>26</xdr:row>
      <xdr:rowOff>170180</xdr:rowOff>
    </xdr:to>
    <xdr:pic>
      <xdr:nvPicPr>
        <xdr:cNvPr id="175" name="Picture 321" descr="clipboard/drawings/NULL"/>
        <xdr:cNvPicPr/>
      </xdr:nvPicPr>
      <xdr:blipFill>
        <a:blip r:embed="rId3" r:link="rId2"/>
        <a:stretch>
          <a:fillRect/>
        </a:stretch>
      </xdr:blipFill>
      <xdr:spPr>
        <a:xfrm>
          <a:off x="1259840" y="69062600"/>
          <a:ext cx="75565" cy="170180"/>
        </a:xfrm>
        <a:prstGeom prst="rect">
          <a:avLst/>
        </a:prstGeom>
        <a:noFill/>
        <a:ln w="9525">
          <a:noFill/>
        </a:ln>
      </xdr:spPr>
    </xdr:pic>
    <xdr:clientData/>
  </xdr:twoCellAnchor>
  <xdr:twoCellAnchor editAs="oneCell">
    <xdr:from>
      <xdr:col>2</xdr:col>
      <xdr:colOff>0</xdr:colOff>
      <xdr:row>26</xdr:row>
      <xdr:rowOff>0</xdr:rowOff>
    </xdr:from>
    <xdr:to>
      <xdr:col>2</xdr:col>
      <xdr:colOff>85725</xdr:colOff>
      <xdr:row>26</xdr:row>
      <xdr:rowOff>221615</xdr:rowOff>
    </xdr:to>
    <xdr:pic>
      <xdr:nvPicPr>
        <xdr:cNvPr id="176" name="Text Box 79" descr="xl/drawings/NULL"/>
        <xdr:cNvPicPr/>
      </xdr:nvPicPr>
      <xdr:blipFill>
        <a:blip r:embed="rId1" r:link="rId2"/>
        <a:stretch>
          <a:fillRect/>
        </a:stretch>
      </xdr:blipFill>
      <xdr:spPr>
        <a:xfrm>
          <a:off x="1259840" y="69062600"/>
          <a:ext cx="85725" cy="221615"/>
        </a:xfrm>
        <a:prstGeom prst="rect">
          <a:avLst/>
        </a:prstGeom>
        <a:noFill/>
        <a:ln w="9525">
          <a:noFill/>
        </a:ln>
      </xdr:spPr>
    </xdr:pic>
    <xdr:clientData/>
  </xdr:twoCellAnchor>
  <xdr:twoCellAnchor editAs="oneCell">
    <xdr:from>
      <xdr:col>2</xdr:col>
      <xdr:colOff>0</xdr:colOff>
      <xdr:row>26</xdr:row>
      <xdr:rowOff>0</xdr:rowOff>
    </xdr:from>
    <xdr:to>
      <xdr:col>2</xdr:col>
      <xdr:colOff>85725</xdr:colOff>
      <xdr:row>26</xdr:row>
      <xdr:rowOff>170180</xdr:rowOff>
    </xdr:to>
    <xdr:pic>
      <xdr:nvPicPr>
        <xdr:cNvPr id="177" name="Picture 321" descr="xl/drawings/NULL"/>
        <xdr:cNvPicPr/>
      </xdr:nvPicPr>
      <xdr:blipFill>
        <a:blip r:embed="rId3" r:link="rId2"/>
        <a:stretch>
          <a:fillRect/>
        </a:stretch>
      </xdr:blipFill>
      <xdr:spPr>
        <a:xfrm>
          <a:off x="1259840" y="69062600"/>
          <a:ext cx="85725" cy="170180"/>
        </a:xfrm>
        <a:prstGeom prst="rect">
          <a:avLst/>
        </a:prstGeom>
        <a:noFill/>
        <a:ln w="9525">
          <a:noFill/>
        </a:ln>
      </xdr:spPr>
    </xdr:pic>
    <xdr:clientData/>
  </xdr:twoCellAnchor>
  <xdr:twoCellAnchor editAs="oneCell">
    <xdr:from>
      <xdr:col>2</xdr:col>
      <xdr:colOff>0</xdr:colOff>
      <xdr:row>26</xdr:row>
      <xdr:rowOff>0</xdr:rowOff>
    </xdr:from>
    <xdr:to>
      <xdr:col>2</xdr:col>
      <xdr:colOff>75565</xdr:colOff>
      <xdr:row>26</xdr:row>
      <xdr:rowOff>223520</xdr:rowOff>
    </xdr:to>
    <xdr:pic>
      <xdr:nvPicPr>
        <xdr:cNvPr id="178" name="Text Box 79" descr="clipboard/drawings/NULL"/>
        <xdr:cNvPicPr/>
      </xdr:nvPicPr>
      <xdr:blipFill>
        <a:blip r:embed="rId1" r:link="rId2"/>
        <a:stretch>
          <a:fillRect/>
        </a:stretch>
      </xdr:blipFill>
      <xdr:spPr>
        <a:xfrm>
          <a:off x="1259840" y="69062600"/>
          <a:ext cx="75565" cy="223520"/>
        </a:xfrm>
        <a:prstGeom prst="rect">
          <a:avLst/>
        </a:prstGeom>
        <a:noFill/>
        <a:ln w="9525">
          <a:noFill/>
        </a:ln>
      </xdr:spPr>
    </xdr:pic>
    <xdr:clientData/>
  </xdr:twoCellAnchor>
  <xdr:twoCellAnchor editAs="oneCell">
    <xdr:from>
      <xdr:col>2</xdr:col>
      <xdr:colOff>0</xdr:colOff>
      <xdr:row>26</xdr:row>
      <xdr:rowOff>0</xdr:rowOff>
    </xdr:from>
    <xdr:to>
      <xdr:col>2</xdr:col>
      <xdr:colOff>75565</xdr:colOff>
      <xdr:row>26</xdr:row>
      <xdr:rowOff>168910</xdr:rowOff>
    </xdr:to>
    <xdr:pic>
      <xdr:nvPicPr>
        <xdr:cNvPr id="179" name="Picture 321" descr="clipboard/drawings/NULL"/>
        <xdr:cNvPicPr/>
      </xdr:nvPicPr>
      <xdr:blipFill>
        <a:blip r:embed="rId3" r:link="rId2"/>
        <a:stretch>
          <a:fillRect/>
        </a:stretch>
      </xdr:blipFill>
      <xdr:spPr>
        <a:xfrm>
          <a:off x="1259840" y="69062600"/>
          <a:ext cx="75565" cy="168910"/>
        </a:xfrm>
        <a:prstGeom prst="rect">
          <a:avLst/>
        </a:prstGeom>
        <a:noFill/>
        <a:ln w="9525">
          <a:noFill/>
        </a:ln>
      </xdr:spPr>
    </xdr:pic>
    <xdr:clientData/>
  </xdr:twoCellAnchor>
  <xdr:twoCellAnchor editAs="oneCell">
    <xdr:from>
      <xdr:col>2</xdr:col>
      <xdr:colOff>0</xdr:colOff>
      <xdr:row>26</xdr:row>
      <xdr:rowOff>0</xdr:rowOff>
    </xdr:from>
    <xdr:to>
      <xdr:col>2</xdr:col>
      <xdr:colOff>85725</xdr:colOff>
      <xdr:row>26</xdr:row>
      <xdr:rowOff>223520</xdr:rowOff>
    </xdr:to>
    <xdr:pic>
      <xdr:nvPicPr>
        <xdr:cNvPr id="180" name="Text Box 79" descr="xl/drawings/NULL"/>
        <xdr:cNvPicPr/>
      </xdr:nvPicPr>
      <xdr:blipFill>
        <a:blip r:embed="rId1" r:link="rId2"/>
        <a:stretch>
          <a:fillRect/>
        </a:stretch>
      </xdr:blipFill>
      <xdr:spPr>
        <a:xfrm>
          <a:off x="1259840" y="69062600"/>
          <a:ext cx="85725" cy="223520"/>
        </a:xfrm>
        <a:prstGeom prst="rect">
          <a:avLst/>
        </a:prstGeom>
        <a:noFill/>
        <a:ln w="9525">
          <a:noFill/>
        </a:ln>
      </xdr:spPr>
    </xdr:pic>
    <xdr:clientData/>
  </xdr:twoCellAnchor>
  <xdr:twoCellAnchor editAs="oneCell">
    <xdr:from>
      <xdr:col>2</xdr:col>
      <xdr:colOff>0</xdr:colOff>
      <xdr:row>26</xdr:row>
      <xdr:rowOff>0</xdr:rowOff>
    </xdr:from>
    <xdr:to>
      <xdr:col>2</xdr:col>
      <xdr:colOff>85725</xdr:colOff>
      <xdr:row>26</xdr:row>
      <xdr:rowOff>168910</xdr:rowOff>
    </xdr:to>
    <xdr:pic>
      <xdr:nvPicPr>
        <xdr:cNvPr id="181" name="Picture 321" descr="xl/drawings/NULL"/>
        <xdr:cNvPicPr/>
      </xdr:nvPicPr>
      <xdr:blipFill>
        <a:blip r:embed="rId3" r:link="rId2"/>
        <a:stretch>
          <a:fillRect/>
        </a:stretch>
      </xdr:blipFill>
      <xdr:spPr>
        <a:xfrm>
          <a:off x="1259840" y="69062600"/>
          <a:ext cx="85725" cy="168910"/>
        </a:xfrm>
        <a:prstGeom prst="rect">
          <a:avLst/>
        </a:prstGeom>
        <a:noFill/>
        <a:ln w="9525">
          <a:noFill/>
        </a:ln>
      </xdr:spPr>
    </xdr:pic>
    <xdr:clientData/>
  </xdr:twoCellAnchor>
  <xdr:twoCellAnchor editAs="oneCell">
    <xdr:from>
      <xdr:col>2</xdr:col>
      <xdr:colOff>0</xdr:colOff>
      <xdr:row>26</xdr:row>
      <xdr:rowOff>0</xdr:rowOff>
    </xdr:from>
    <xdr:to>
      <xdr:col>2</xdr:col>
      <xdr:colOff>75565</xdr:colOff>
      <xdr:row>26</xdr:row>
      <xdr:rowOff>223520</xdr:rowOff>
    </xdr:to>
    <xdr:pic>
      <xdr:nvPicPr>
        <xdr:cNvPr id="182" name="Text Box 79" descr="clipboard/drawings/NULL"/>
        <xdr:cNvPicPr/>
      </xdr:nvPicPr>
      <xdr:blipFill>
        <a:blip r:embed="rId1" r:link="rId2"/>
        <a:stretch>
          <a:fillRect/>
        </a:stretch>
      </xdr:blipFill>
      <xdr:spPr>
        <a:xfrm>
          <a:off x="1259840" y="69062600"/>
          <a:ext cx="75565" cy="223520"/>
        </a:xfrm>
        <a:prstGeom prst="rect">
          <a:avLst/>
        </a:prstGeom>
        <a:noFill/>
        <a:ln w="9525">
          <a:noFill/>
        </a:ln>
      </xdr:spPr>
    </xdr:pic>
    <xdr:clientData/>
  </xdr:twoCellAnchor>
  <xdr:twoCellAnchor editAs="oneCell">
    <xdr:from>
      <xdr:col>2</xdr:col>
      <xdr:colOff>0</xdr:colOff>
      <xdr:row>26</xdr:row>
      <xdr:rowOff>0</xdr:rowOff>
    </xdr:from>
    <xdr:to>
      <xdr:col>2</xdr:col>
      <xdr:colOff>75565</xdr:colOff>
      <xdr:row>26</xdr:row>
      <xdr:rowOff>168910</xdr:rowOff>
    </xdr:to>
    <xdr:pic>
      <xdr:nvPicPr>
        <xdr:cNvPr id="183" name="Picture 321" descr="clipboard/drawings/NULL"/>
        <xdr:cNvPicPr/>
      </xdr:nvPicPr>
      <xdr:blipFill>
        <a:blip r:embed="rId3" r:link="rId2"/>
        <a:stretch>
          <a:fillRect/>
        </a:stretch>
      </xdr:blipFill>
      <xdr:spPr>
        <a:xfrm>
          <a:off x="1259840" y="69062600"/>
          <a:ext cx="75565" cy="168910"/>
        </a:xfrm>
        <a:prstGeom prst="rect">
          <a:avLst/>
        </a:prstGeom>
        <a:noFill/>
        <a:ln w="9525">
          <a:noFill/>
        </a:ln>
      </xdr:spPr>
    </xdr:pic>
    <xdr:clientData/>
  </xdr:twoCellAnchor>
  <xdr:twoCellAnchor editAs="oneCell">
    <xdr:from>
      <xdr:col>2</xdr:col>
      <xdr:colOff>0</xdr:colOff>
      <xdr:row>26</xdr:row>
      <xdr:rowOff>0</xdr:rowOff>
    </xdr:from>
    <xdr:to>
      <xdr:col>2</xdr:col>
      <xdr:colOff>85725</xdr:colOff>
      <xdr:row>26</xdr:row>
      <xdr:rowOff>223520</xdr:rowOff>
    </xdr:to>
    <xdr:pic>
      <xdr:nvPicPr>
        <xdr:cNvPr id="184" name="Text Box 79" descr="xl/drawings/NULL"/>
        <xdr:cNvPicPr/>
      </xdr:nvPicPr>
      <xdr:blipFill>
        <a:blip r:embed="rId1" r:link="rId2"/>
        <a:stretch>
          <a:fillRect/>
        </a:stretch>
      </xdr:blipFill>
      <xdr:spPr>
        <a:xfrm>
          <a:off x="1259840" y="69062600"/>
          <a:ext cx="85725" cy="223520"/>
        </a:xfrm>
        <a:prstGeom prst="rect">
          <a:avLst/>
        </a:prstGeom>
        <a:noFill/>
        <a:ln w="9525">
          <a:noFill/>
        </a:ln>
      </xdr:spPr>
    </xdr:pic>
    <xdr:clientData/>
  </xdr:twoCellAnchor>
  <xdr:twoCellAnchor editAs="oneCell">
    <xdr:from>
      <xdr:col>2</xdr:col>
      <xdr:colOff>0</xdr:colOff>
      <xdr:row>26</xdr:row>
      <xdr:rowOff>0</xdr:rowOff>
    </xdr:from>
    <xdr:to>
      <xdr:col>2</xdr:col>
      <xdr:colOff>85725</xdr:colOff>
      <xdr:row>26</xdr:row>
      <xdr:rowOff>168910</xdr:rowOff>
    </xdr:to>
    <xdr:pic>
      <xdr:nvPicPr>
        <xdr:cNvPr id="185" name="Picture 321" descr="xl/drawings/NULL"/>
        <xdr:cNvPicPr/>
      </xdr:nvPicPr>
      <xdr:blipFill>
        <a:blip r:embed="rId3" r:link="rId2"/>
        <a:stretch>
          <a:fillRect/>
        </a:stretch>
      </xdr:blipFill>
      <xdr:spPr>
        <a:xfrm>
          <a:off x="1259840" y="69062600"/>
          <a:ext cx="85725" cy="168910"/>
        </a:xfrm>
        <a:prstGeom prst="rect">
          <a:avLst/>
        </a:prstGeom>
        <a:noFill/>
        <a:ln w="9525">
          <a:noFill/>
        </a:ln>
      </xdr:spPr>
    </xdr:pic>
    <xdr:clientData/>
  </xdr:twoCellAnchor>
  <xdr:twoCellAnchor editAs="oneCell">
    <xdr:from>
      <xdr:col>2</xdr:col>
      <xdr:colOff>0</xdr:colOff>
      <xdr:row>26</xdr:row>
      <xdr:rowOff>0</xdr:rowOff>
    </xdr:from>
    <xdr:to>
      <xdr:col>2</xdr:col>
      <xdr:colOff>75565</xdr:colOff>
      <xdr:row>26</xdr:row>
      <xdr:rowOff>221615</xdr:rowOff>
    </xdr:to>
    <xdr:pic>
      <xdr:nvPicPr>
        <xdr:cNvPr id="186" name="Text Box 79" descr="clipboard/drawings/NULL"/>
        <xdr:cNvPicPr/>
      </xdr:nvPicPr>
      <xdr:blipFill>
        <a:blip r:embed="rId1" r:link="rId2"/>
        <a:stretch>
          <a:fillRect/>
        </a:stretch>
      </xdr:blipFill>
      <xdr:spPr>
        <a:xfrm>
          <a:off x="1259840" y="69062600"/>
          <a:ext cx="75565" cy="221615"/>
        </a:xfrm>
        <a:prstGeom prst="rect">
          <a:avLst/>
        </a:prstGeom>
        <a:noFill/>
        <a:ln w="9525">
          <a:noFill/>
        </a:ln>
      </xdr:spPr>
    </xdr:pic>
    <xdr:clientData/>
  </xdr:twoCellAnchor>
  <xdr:twoCellAnchor editAs="oneCell">
    <xdr:from>
      <xdr:col>2</xdr:col>
      <xdr:colOff>0</xdr:colOff>
      <xdr:row>26</xdr:row>
      <xdr:rowOff>0</xdr:rowOff>
    </xdr:from>
    <xdr:to>
      <xdr:col>2</xdr:col>
      <xdr:colOff>75565</xdr:colOff>
      <xdr:row>26</xdr:row>
      <xdr:rowOff>170180</xdr:rowOff>
    </xdr:to>
    <xdr:pic>
      <xdr:nvPicPr>
        <xdr:cNvPr id="187" name="Picture 321" descr="clipboard/drawings/NULL"/>
        <xdr:cNvPicPr/>
      </xdr:nvPicPr>
      <xdr:blipFill>
        <a:blip r:embed="rId3" r:link="rId2"/>
        <a:stretch>
          <a:fillRect/>
        </a:stretch>
      </xdr:blipFill>
      <xdr:spPr>
        <a:xfrm>
          <a:off x="1259840" y="69062600"/>
          <a:ext cx="75565" cy="170180"/>
        </a:xfrm>
        <a:prstGeom prst="rect">
          <a:avLst/>
        </a:prstGeom>
        <a:noFill/>
        <a:ln w="9525">
          <a:noFill/>
        </a:ln>
      </xdr:spPr>
    </xdr:pic>
    <xdr:clientData/>
  </xdr:twoCellAnchor>
  <xdr:twoCellAnchor editAs="oneCell">
    <xdr:from>
      <xdr:col>2</xdr:col>
      <xdr:colOff>0</xdr:colOff>
      <xdr:row>26</xdr:row>
      <xdr:rowOff>0</xdr:rowOff>
    </xdr:from>
    <xdr:to>
      <xdr:col>2</xdr:col>
      <xdr:colOff>85725</xdr:colOff>
      <xdr:row>26</xdr:row>
      <xdr:rowOff>221615</xdr:rowOff>
    </xdr:to>
    <xdr:pic>
      <xdr:nvPicPr>
        <xdr:cNvPr id="188" name="Text Box 79" descr="xl/drawings/NULL"/>
        <xdr:cNvPicPr/>
      </xdr:nvPicPr>
      <xdr:blipFill>
        <a:blip r:embed="rId1" r:link="rId2"/>
        <a:stretch>
          <a:fillRect/>
        </a:stretch>
      </xdr:blipFill>
      <xdr:spPr>
        <a:xfrm>
          <a:off x="1259840" y="69062600"/>
          <a:ext cx="85725" cy="221615"/>
        </a:xfrm>
        <a:prstGeom prst="rect">
          <a:avLst/>
        </a:prstGeom>
        <a:noFill/>
        <a:ln w="9525">
          <a:noFill/>
        </a:ln>
      </xdr:spPr>
    </xdr:pic>
    <xdr:clientData/>
  </xdr:twoCellAnchor>
  <xdr:twoCellAnchor editAs="oneCell">
    <xdr:from>
      <xdr:col>2</xdr:col>
      <xdr:colOff>0</xdr:colOff>
      <xdr:row>26</xdr:row>
      <xdr:rowOff>0</xdr:rowOff>
    </xdr:from>
    <xdr:to>
      <xdr:col>2</xdr:col>
      <xdr:colOff>85725</xdr:colOff>
      <xdr:row>26</xdr:row>
      <xdr:rowOff>170180</xdr:rowOff>
    </xdr:to>
    <xdr:pic>
      <xdr:nvPicPr>
        <xdr:cNvPr id="189" name="Picture 321" descr="xl/drawings/NULL"/>
        <xdr:cNvPicPr/>
      </xdr:nvPicPr>
      <xdr:blipFill>
        <a:blip r:embed="rId3" r:link="rId2"/>
        <a:stretch>
          <a:fillRect/>
        </a:stretch>
      </xdr:blipFill>
      <xdr:spPr>
        <a:xfrm>
          <a:off x="1259840" y="69062600"/>
          <a:ext cx="85725" cy="170180"/>
        </a:xfrm>
        <a:prstGeom prst="rect">
          <a:avLst/>
        </a:prstGeom>
        <a:noFill/>
        <a:ln w="9525">
          <a:noFill/>
        </a:ln>
      </xdr:spPr>
    </xdr:pic>
    <xdr:clientData/>
  </xdr:twoCellAnchor>
  <xdr:twoCellAnchor editAs="oneCell">
    <xdr:from>
      <xdr:col>2</xdr:col>
      <xdr:colOff>0</xdr:colOff>
      <xdr:row>26</xdr:row>
      <xdr:rowOff>0</xdr:rowOff>
    </xdr:from>
    <xdr:to>
      <xdr:col>2</xdr:col>
      <xdr:colOff>75565</xdr:colOff>
      <xdr:row>26</xdr:row>
      <xdr:rowOff>223520</xdr:rowOff>
    </xdr:to>
    <xdr:pic>
      <xdr:nvPicPr>
        <xdr:cNvPr id="190" name="Text Box 79" descr="clipboard/drawings/NULL"/>
        <xdr:cNvPicPr/>
      </xdr:nvPicPr>
      <xdr:blipFill>
        <a:blip r:embed="rId1" r:link="rId2"/>
        <a:stretch>
          <a:fillRect/>
        </a:stretch>
      </xdr:blipFill>
      <xdr:spPr>
        <a:xfrm>
          <a:off x="1259840" y="69062600"/>
          <a:ext cx="75565" cy="223520"/>
        </a:xfrm>
        <a:prstGeom prst="rect">
          <a:avLst/>
        </a:prstGeom>
        <a:noFill/>
        <a:ln w="9525">
          <a:noFill/>
        </a:ln>
      </xdr:spPr>
    </xdr:pic>
    <xdr:clientData/>
  </xdr:twoCellAnchor>
  <xdr:twoCellAnchor editAs="oneCell">
    <xdr:from>
      <xdr:col>2</xdr:col>
      <xdr:colOff>0</xdr:colOff>
      <xdr:row>26</xdr:row>
      <xdr:rowOff>0</xdr:rowOff>
    </xdr:from>
    <xdr:to>
      <xdr:col>2</xdr:col>
      <xdr:colOff>75565</xdr:colOff>
      <xdr:row>26</xdr:row>
      <xdr:rowOff>168910</xdr:rowOff>
    </xdr:to>
    <xdr:pic>
      <xdr:nvPicPr>
        <xdr:cNvPr id="191" name="Picture 321" descr="clipboard/drawings/NULL"/>
        <xdr:cNvPicPr/>
      </xdr:nvPicPr>
      <xdr:blipFill>
        <a:blip r:embed="rId3" r:link="rId2"/>
        <a:stretch>
          <a:fillRect/>
        </a:stretch>
      </xdr:blipFill>
      <xdr:spPr>
        <a:xfrm>
          <a:off x="1259840" y="69062600"/>
          <a:ext cx="75565" cy="168910"/>
        </a:xfrm>
        <a:prstGeom prst="rect">
          <a:avLst/>
        </a:prstGeom>
        <a:noFill/>
        <a:ln w="9525">
          <a:noFill/>
        </a:ln>
      </xdr:spPr>
    </xdr:pic>
    <xdr:clientData/>
  </xdr:twoCellAnchor>
  <xdr:twoCellAnchor editAs="oneCell">
    <xdr:from>
      <xdr:col>2</xdr:col>
      <xdr:colOff>0</xdr:colOff>
      <xdr:row>26</xdr:row>
      <xdr:rowOff>0</xdr:rowOff>
    </xdr:from>
    <xdr:to>
      <xdr:col>2</xdr:col>
      <xdr:colOff>85725</xdr:colOff>
      <xdr:row>26</xdr:row>
      <xdr:rowOff>223520</xdr:rowOff>
    </xdr:to>
    <xdr:pic>
      <xdr:nvPicPr>
        <xdr:cNvPr id="192" name="Text Box 79" descr="xl/drawings/NULL"/>
        <xdr:cNvPicPr/>
      </xdr:nvPicPr>
      <xdr:blipFill>
        <a:blip r:embed="rId1" r:link="rId2"/>
        <a:stretch>
          <a:fillRect/>
        </a:stretch>
      </xdr:blipFill>
      <xdr:spPr>
        <a:xfrm>
          <a:off x="1259840" y="69062600"/>
          <a:ext cx="85725" cy="223520"/>
        </a:xfrm>
        <a:prstGeom prst="rect">
          <a:avLst/>
        </a:prstGeom>
        <a:noFill/>
        <a:ln w="9525">
          <a:noFill/>
        </a:ln>
      </xdr:spPr>
    </xdr:pic>
    <xdr:clientData/>
  </xdr:twoCellAnchor>
  <xdr:twoCellAnchor editAs="oneCell">
    <xdr:from>
      <xdr:col>2</xdr:col>
      <xdr:colOff>0</xdr:colOff>
      <xdr:row>26</xdr:row>
      <xdr:rowOff>0</xdr:rowOff>
    </xdr:from>
    <xdr:to>
      <xdr:col>2</xdr:col>
      <xdr:colOff>85725</xdr:colOff>
      <xdr:row>26</xdr:row>
      <xdr:rowOff>168910</xdr:rowOff>
    </xdr:to>
    <xdr:pic>
      <xdr:nvPicPr>
        <xdr:cNvPr id="193" name="Picture 321" descr="xl/drawings/NULL"/>
        <xdr:cNvPicPr/>
      </xdr:nvPicPr>
      <xdr:blipFill>
        <a:blip r:embed="rId3" r:link="rId2"/>
        <a:stretch>
          <a:fillRect/>
        </a:stretch>
      </xdr:blipFill>
      <xdr:spPr>
        <a:xfrm>
          <a:off x="1259840" y="69062600"/>
          <a:ext cx="85725" cy="168910"/>
        </a:xfrm>
        <a:prstGeom prst="rect">
          <a:avLst/>
        </a:prstGeom>
        <a:noFill/>
        <a:ln w="9525">
          <a:noFill/>
        </a:ln>
      </xdr:spPr>
    </xdr:pic>
    <xdr:clientData/>
  </xdr:twoCellAnchor>
  <xdr:twoCellAnchor editAs="oneCell">
    <xdr:from>
      <xdr:col>2</xdr:col>
      <xdr:colOff>0</xdr:colOff>
      <xdr:row>26</xdr:row>
      <xdr:rowOff>0</xdr:rowOff>
    </xdr:from>
    <xdr:to>
      <xdr:col>2</xdr:col>
      <xdr:colOff>75565</xdr:colOff>
      <xdr:row>26</xdr:row>
      <xdr:rowOff>221615</xdr:rowOff>
    </xdr:to>
    <xdr:pic>
      <xdr:nvPicPr>
        <xdr:cNvPr id="194" name="Text Box 79" descr="clipboard/drawings/NULL"/>
        <xdr:cNvPicPr/>
      </xdr:nvPicPr>
      <xdr:blipFill>
        <a:blip r:embed="rId1" r:link="rId2"/>
        <a:stretch>
          <a:fillRect/>
        </a:stretch>
      </xdr:blipFill>
      <xdr:spPr>
        <a:xfrm>
          <a:off x="1259840" y="69062600"/>
          <a:ext cx="75565" cy="221615"/>
        </a:xfrm>
        <a:prstGeom prst="rect">
          <a:avLst/>
        </a:prstGeom>
        <a:noFill/>
        <a:ln w="9525">
          <a:noFill/>
        </a:ln>
      </xdr:spPr>
    </xdr:pic>
    <xdr:clientData/>
  </xdr:twoCellAnchor>
  <xdr:twoCellAnchor editAs="oneCell">
    <xdr:from>
      <xdr:col>2</xdr:col>
      <xdr:colOff>0</xdr:colOff>
      <xdr:row>26</xdr:row>
      <xdr:rowOff>0</xdr:rowOff>
    </xdr:from>
    <xdr:to>
      <xdr:col>2</xdr:col>
      <xdr:colOff>75565</xdr:colOff>
      <xdr:row>26</xdr:row>
      <xdr:rowOff>170180</xdr:rowOff>
    </xdr:to>
    <xdr:pic>
      <xdr:nvPicPr>
        <xdr:cNvPr id="195" name="Picture 321" descr="clipboard/drawings/NULL"/>
        <xdr:cNvPicPr/>
      </xdr:nvPicPr>
      <xdr:blipFill>
        <a:blip r:embed="rId3" r:link="rId2"/>
        <a:stretch>
          <a:fillRect/>
        </a:stretch>
      </xdr:blipFill>
      <xdr:spPr>
        <a:xfrm>
          <a:off x="1259840" y="69062600"/>
          <a:ext cx="75565" cy="170180"/>
        </a:xfrm>
        <a:prstGeom prst="rect">
          <a:avLst/>
        </a:prstGeom>
        <a:noFill/>
        <a:ln w="9525">
          <a:noFill/>
        </a:ln>
      </xdr:spPr>
    </xdr:pic>
    <xdr:clientData/>
  </xdr:twoCellAnchor>
  <xdr:twoCellAnchor editAs="oneCell">
    <xdr:from>
      <xdr:col>2</xdr:col>
      <xdr:colOff>0</xdr:colOff>
      <xdr:row>26</xdr:row>
      <xdr:rowOff>0</xdr:rowOff>
    </xdr:from>
    <xdr:to>
      <xdr:col>2</xdr:col>
      <xdr:colOff>85725</xdr:colOff>
      <xdr:row>26</xdr:row>
      <xdr:rowOff>221615</xdr:rowOff>
    </xdr:to>
    <xdr:pic>
      <xdr:nvPicPr>
        <xdr:cNvPr id="196" name="Text Box 79" descr="xl/drawings/NULL"/>
        <xdr:cNvPicPr/>
      </xdr:nvPicPr>
      <xdr:blipFill>
        <a:blip r:embed="rId1" r:link="rId2"/>
        <a:stretch>
          <a:fillRect/>
        </a:stretch>
      </xdr:blipFill>
      <xdr:spPr>
        <a:xfrm>
          <a:off x="1259840" y="69062600"/>
          <a:ext cx="85725" cy="221615"/>
        </a:xfrm>
        <a:prstGeom prst="rect">
          <a:avLst/>
        </a:prstGeom>
        <a:noFill/>
        <a:ln w="9525">
          <a:noFill/>
        </a:ln>
      </xdr:spPr>
    </xdr:pic>
    <xdr:clientData/>
  </xdr:twoCellAnchor>
  <xdr:twoCellAnchor editAs="oneCell">
    <xdr:from>
      <xdr:col>2</xdr:col>
      <xdr:colOff>0</xdr:colOff>
      <xdr:row>26</xdr:row>
      <xdr:rowOff>0</xdr:rowOff>
    </xdr:from>
    <xdr:to>
      <xdr:col>2</xdr:col>
      <xdr:colOff>85725</xdr:colOff>
      <xdr:row>26</xdr:row>
      <xdr:rowOff>170180</xdr:rowOff>
    </xdr:to>
    <xdr:pic>
      <xdr:nvPicPr>
        <xdr:cNvPr id="197" name="Picture 321" descr="xl/drawings/NULL"/>
        <xdr:cNvPicPr/>
      </xdr:nvPicPr>
      <xdr:blipFill>
        <a:blip r:embed="rId3" r:link="rId2"/>
        <a:stretch>
          <a:fillRect/>
        </a:stretch>
      </xdr:blipFill>
      <xdr:spPr>
        <a:xfrm>
          <a:off x="1259840" y="69062600"/>
          <a:ext cx="85725" cy="170180"/>
        </a:xfrm>
        <a:prstGeom prst="rect">
          <a:avLst/>
        </a:prstGeom>
        <a:noFill/>
        <a:ln w="9525">
          <a:noFill/>
        </a:ln>
      </xdr:spPr>
    </xdr:pic>
    <xdr:clientData/>
  </xdr:twoCellAnchor>
  <xdr:twoCellAnchor editAs="oneCell">
    <xdr:from>
      <xdr:col>2</xdr:col>
      <xdr:colOff>0</xdr:colOff>
      <xdr:row>24</xdr:row>
      <xdr:rowOff>0</xdr:rowOff>
    </xdr:from>
    <xdr:to>
      <xdr:col>2</xdr:col>
      <xdr:colOff>75565</xdr:colOff>
      <xdr:row>24</xdr:row>
      <xdr:rowOff>223520</xdr:rowOff>
    </xdr:to>
    <xdr:pic>
      <xdr:nvPicPr>
        <xdr:cNvPr id="198" name="Text Box 79" descr="clipboard/drawings/NULL"/>
        <xdr:cNvPicPr/>
      </xdr:nvPicPr>
      <xdr:blipFill>
        <a:blip r:embed="rId1" r:link="rId2"/>
        <a:stretch>
          <a:fillRect/>
        </a:stretch>
      </xdr:blipFill>
      <xdr:spPr>
        <a:xfrm>
          <a:off x="1259840" y="63957200"/>
          <a:ext cx="75565" cy="223520"/>
        </a:xfrm>
        <a:prstGeom prst="rect">
          <a:avLst/>
        </a:prstGeom>
        <a:noFill/>
        <a:ln w="9525">
          <a:noFill/>
        </a:ln>
      </xdr:spPr>
    </xdr:pic>
    <xdr:clientData/>
  </xdr:twoCellAnchor>
  <xdr:twoCellAnchor editAs="oneCell">
    <xdr:from>
      <xdr:col>2</xdr:col>
      <xdr:colOff>0</xdr:colOff>
      <xdr:row>24</xdr:row>
      <xdr:rowOff>0</xdr:rowOff>
    </xdr:from>
    <xdr:to>
      <xdr:col>2</xdr:col>
      <xdr:colOff>75565</xdr:colOff>
      <xdr:row>24</xdr:row>
      <xdr:rowOff>168910</xdr:rowOff>
    </xdr:to>
    <xdr:pic>
      <xdr:nvPicPr>
        <xdr:cNvPr id="199" name="Picture 321" descr="clipboard/drawings/NULL"/>
        <xdr:cNvPicPr/>
      </xdr:nvPicPr>
      <xdr:blipFill>
        <a:blip r:embed="rId3" r:link="rId2"/>
        <a:stretch>
          <a:fillRect/>
        </a:stretch>
      </xdr:blipFill>
      <xdr:spPr>
        <a:xfrm>
          <a:off x="1259840" y="63957200"/>
          <a:ext cx="75565" cy="168910"/>
        </a:xfrm>
        <a:prstGeom prst="rect">
          <a:avLst/>
        </a:prstGeom>
        <a:noFill/>
        <a:ln w="9525">
          <a:noFill/>
        </a:ln>
      </xdr:spPr>
    </xdr:pic>
    <xdr:clientData/>
  </xdr:twoCellAnchor>
  <xdr:twoCellAnchor editAs="oneCell">
    <xdr:from>
      <xdr:col>2</xdr:col>
      <xdr:colOff>0</xdr:colOff>
      <xdr:row>24</xdr:row>
      <xdr:rowOff>0</xdr:rowOff>
    </xdr:from>
    <xdr:to>
      <xdr:col>2</xdr:col>
      <xdr:colOff>85725</xdr:colOff>
      <xdr:row>24</xdr:row>
      <xdr:rowOff>223520</xdr:rowOff>
    </xdr:to>
    <xdr:pic>
      <xdr:nvPicPr>
        <xdr:cNvPr id="208" name="Text Box 79" descr="xl/drawings/NULL"/>
        <xdr:cNvPicPr/>
      </xdr:nvPicPr>
      <xdr:blipFill>
        <a:blip r:embed="rId1" r:link="rId2"/>
        <a:stretch>
          <a:fillRect/>
        </a:stretch>
      </xdr:blipFill>
      <xdr:spPr>
        <a:xfrm>
          <a:off x="1259840" y="63957200"/>
          <a:ext cx="85725" cy="223520"/>
        </a:xfrm>
        <a:prstGeom prst="rect">
          <a:avLst/>
        </a:prstGeom>
        <a:noFill/>
        <a:ln w="9525">
          <a:noFill/>
        </a:ln>
      </xdr:spPr>
    </xdr:pic>
    <xdr:clientData/>
  </xdr:twoCellAnchor>
  <xdr:twoCellAnchor editAs="oneCell">
    <xdr:from>
      <xdr:col>2</xdr:col>
      <xdr:colOff>0</xdr:colOff>
      <xdr:row>24</xdr:row>
      <xdr:rowOff>0</xdr:rowOff>
    </xdr:from>
    <xdr:to>
      <xdr:col>2</xdr:col>
      <xdr:colOff>85725</xdr:colOff>
      <xdr:row>24</xdr:row>
      <xdr:rowOff>168910</xdr:rowOff>
    </xdr:to>
    <xdr:pic>
      <xdr:nvPicPr>
        <xdr:cNvPr id="209" name="Picture 321" descr="xl/drawings/NULL"/>
        <xdr:cNvPicPr/>
      </xdr:nvPicPr>
      <xdr:blipFill>
        <a:blip r:embed="rId3" r:link="rId2"/>
        <a:stretch>
          <a:fillRect/>
        </a:stretch>
      </xdr:blipFill>
      <xdr:spPr>
        <a:xfrm>
          <a:off x="1259840" y="63957200"/>
          <a:ext cx="85725" cy="168910"/>
        </a:xfrm>
        <a:prstGeom prst="rect">
          <a:avLst/>
        </a:prstGeom>
        <a:noFill/>
        <a:ln w="9525">
          <a:noFill/>
        </a:ln>
      </xdr:spPr>
    </xdr:pic>
    <xdr:clientData/>
  </xdr:twoCellAnchor>
  <xdr:twoCellAnchor editAs="oneCell">
    <xdr:from>
      <xdr:col>2</xdr:col>
      <xdr:colOff>0</xdr:colOff>
      <xdr:row>24</xdr:row>
      <xdr:rowOff>0</xdr:rowOff>
    </xdr:from>
    <xdr:to>
      <xdr:col>2</xdr:col>
      <xdr:colOff>75565</xdr:colOff>
      <xdr:row>24</xdr:row>
      <xdr:rowOff>221615</xdr:rowOff>
    </xdr:to>
    <xdr:pic>
      <xdr:nvPicPr>
        <xdr:cNvPr id="210" name="Text Box 79" descr="clipboard/drawings/NULL"/>
        <xdr:cNvPicPr/>
      </xdr:nvPicPr>
      <xdr:blipFill>
        <a:blip r:embed="rId1" r:link="rId2"/>
        <a:stretch>
          <a:fillRect/>
        </a:stretch>
      </xdr:blipFill>
      <xdr:spPr>
        <a:xfrm>
          <a:off x="1259840" y="63957200"/>
          <a:ext cx="75565" cy="221615"/>
        </a:xfrm>
        <a:prstGeom prst="rect">
          <a:avLst/>
        </a:prstGeom>
        <a:noFill/>
        <a:ln w="9525">
          <a:noFill/>
        </a:ln>
      </xdr:spPr>
    </xdr:pic>
    <xdr:clientData/>
  </xdr:twoCellAnchor>
  <xdr:twoCellAnchor editAs="oneCell">
    <xdr:from>
      <xdr:col>2</xdr:col>
      <xdr:colOff>0</xdr:colOff>
      <xdr:row>24</xdr:row>
      <xdr:rowOff>0</xdr:rowOff>
    </xdr:from>
    <xdr:to>
      <xdr:col>2</xdr:col>
      <xdr:colOff>75565</xdr:colOff>
      <xdr:row>24</xdr:row>
      <xdr:rowOff>170180</xdr:rowOff>
    </xdr:to>
    <xdr:pic>
      <xdr:nvPicPr>
        <xdr:cNvPr id="211" name="Picture 321" descr="clipboard/drawings/NULL"/>
        <xdr:cNvPicPr/>
      </xdr:nvPicPr>
      <xdr:blipFill>
        <a:blip r:embed="rId3" r:link="rId2"/>
        <a:stretch>
          <a:fillRect/>
        </a:stretch>
      </xdr:blipFill>
      <xdr:spPr>
        <a:xfrm>
          <a:off x="1259840" y="63957200"/>
          <a:ext cx="75565" cy="170180"/>
        </a:xfrm>
        <a:prstGeom prst="rect">
          <a:avLst/>
        </a:prstGeom>
        <a:noFill/>
        <a:ln w="9525">
          <a:noFill/>
        </a:ln>
      </xdr:spPr>
    </xdr:pic>
    <xdr:clientData/>
  </xdr:twoCellAnchor>
  <xdr:twoCellAnchor editAs="oneCell">
    <xdr:from>
      <xdr:col>2</xdr:col>
      <xdr:colOff>0</xdr:colOff>
      <xdr:row>24</xdr:row>
      <xdr:rowOff>0</xdr:rowOff>
    </xdr:from>
    <xdr:to>
      <xdr:col>2</xdr:col>
      <xdr:colOff>85725</xdr:colOff>
      <xdr:row>24</xdr:row>
      <xdr:rowOff>221615</xdr:rowOff>
    </xdr:to>
    <xdr:pic>
      <xdr:nvPicPr>
        <xdr:cNvPr id="212" name="Text Box 79" descr="xl/drawings/NULL"/>
        <xdr:cNvPicPr/>
      </xdr:nvPicPr>
      <xdr:blipFill>
        <a:blip r:embed="rId1" r:link="rId2"/>
        <a:stretch>
          <a:fillRect/>
        </a:stretch>
      </xdr:blipFill>
      <xdr:spPr>
        <a:xfrm>
          <a:off x="1259840" y="63957200"/>
          <a:ext cx="85725" cy="221615"/>
        </a:xfrm>
        <a:prstGeom prst="rect">
          <a:avLst/>
        </a:prstGeom>
        <a:noFill/>
        <a:ln w="9525">
          <a:noFill/>
        </a:ln>
      </xdr:spPr>
    </xdr:pic>
    <xdr:clientData/>
  </xdr:twoCellAnchor>
  <xdr:twoCellAnchor editAs="oneCell">
    <xdr:from>
      <xdr:col>2</xdr:col>
      <xdr:colOff>0</xdr:colOff>
      <xdr:row>24</xdr:row>
      <xdr:rowOff>0</xdr:rowOff>
    </xdr:from>
    <xdr:to>
      <xdr:col>2</xdr:col>
      <xdr:colOff>85725</xdr:colOff>
      <xdr:row>24</xdr:row>
      <xdr:rowOff>170180</xdr:rowOff>
    </xdr:to>
    <xdr:pic>
      <xdr:nvPicPr>
        <xdr:cNvPr id="213" name="Picture 321" descr="xl/drawings/NULL"/>
        <xdr:cNvPicPr/>
      </xdr:nvPicPr>
      <xdr:blipFill>
        <a:blip r:embed="rId3" r:link="rId2"/>
        <a:stretch>
          <a:fillRect/>
        </a:stretch>
      </xdr:blipFill>
      <xdr:spPr>
        <a:xfrm>
          <a:off x="1259840" y="63957200"/>
          <a:ext cx="85725" cy="17018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88"/>
  <sheetViews>
    <sheetView tabSelected="1" zoomScale="55" zoomScaleNormal="55" topLeftCell="K1" workbookViewId="0">
      <pane ySplit="5" topLeftCell="A84" activePane="bottomLeft" state="frozen"/>
      <selection/>
      <selection pane="bottomLeft" activeCell="A85" sqref="A85:Y88"/>
    </sheetView>
  </sheetViews>
  <sheetFormatPr defaultColWidth="9" defaultRowHeight="18.75"/>
  <cols>
    <col min="1" max="1" width="6.975" style="9" customWidth="1"/>
    <col min="2" max="2" width="9.55833333333333" style="9" customWidth="1"/>
    <col min="3" max="3" width="29.6333333333333" style="9" customWidth="1"/>
    <col min="4" max="4" width="13.5166666666667" style="9" customWidth="1"/>
    <col min="5" max="5" width="10.9416666666667" style="9" customWidth="1"/>
    <col min="6" max="6" width="8.15" style="9" customWidth="1"/>
    <col min="7" max="7" width="14.1333333333333" style="9" customWidth="1"/>
    <col min="8" max="8" width="96.1166666666667" style="10" customWidth="1"/>
    <col min="9" max="9" width="6.98333333333333" style="9" customWidth="1"/>
    <col min="10" max="10" width="9.16666666666667" style="9" customWidth="1"/>
    <col min="11" max="11" width="10" style="9" customWidth="1"/>
    <col min="12" max="12" width="11.5583333333333" style="9" customWidth="1"/>
    <col min="13" max="13" width="10.8333333333333" style="9" customWidth="1"/>
    <col min="14" max="15" width="9.68333333333333" style="9" customWidth="1"/>
    <col min="16" max="16" width="9.775" style="9" customWidth="1"/>
    <col min="17" max="17" width="7.93333333333333" style="9" customWidth="1"/>
    <col min="18" max="18" width="6.10833333333333" style="9" customWidth="1"/>
    <col min="19" max="19" width="10.25" style="9" customWidth="1"/>
    <col min="20" max="20" width="9.5" style="9" customWidth="1"/>
    <col min="21" max="21" width="82.725" style="10" customWidth="1"/>
    <col min="22" max="22" width="63.7666666666667" style="10" customWidth="1"/>
    <col min="23" max="23" width="12.5916666666667" style="9" customWidth="1"/>
    <col min="24" max="24" width="6.61666666666667" style="9" customWidth="1"/>
    <col min="25" max="25" width="8.675" style="9" customWidth="1"/>
    <col min="26" max="26" width="9.38333333333333" style="11"/>
    <col min="27" max="16384" width="9" style="11"/>
  </cols>
  <sheetData>
    <row r="1" ht="60" customHeight="1" spans="1:25">
      <c r="A1" s="12" t="s">
        <v>0</v>
      </c>
      <c r="B1" s="13"/>
      <c r="C1" s="13"/>
      <c r="D1" s="13"/>
      <c r="E1" s="13"/>
      <c r="F1" s="13"/>
      <c r="G1" s="13"/>
      <c r="H1" s="14"/>
      <c r="I1" s="13"/>
      <c r="J1" s="13"/>
      <c r="K1" s="13"/>
      <c r="L1" s="13"/>
      <c r="M1" s="13"/>
      <c r="N1" s="13"/>
      <c r="O1" s="13"/>
      <c r="P1" s="13"/>
      <c r="Q1" s="13"/>
      <c r="R1" s="13"/>
      <c r="S1" s="13"/>
      <c r="T1" s="13"/>
      <c r="U1" s="14"/>
      <c r="V1" s="14"/>
      <c r="W1" s="13"/>
      <c r="X1" s="13"/>
      <c r="Y1" s="13"/>
    </row>
    <row r="2" s="1" customFormat="1" ht="23" customHeight="1" spans="1:25">
      <c r="A2" s="15" t="s">
        <v>1</v>
      </c>
      <c r="B2" s="15"/>
      <c r="C2" s="15"/>
      <c r="D2" s="16"/>
      <c r="E2" s="16"/>
      <c r="F2" s="16"/>
      <c r="G2" s="16"/>
      <c r="H2" s="15"/>
      <c r="I2" s="16"/>
      <c r="J2" s="16"/>
      <c r="K2" s="16"/>
      <c r="L2" s="16"/>
      <c r="M2" s="16"/>
      <c r="N2" s="16"/>
      <c r="O2" s="16"/>
      <c r="P2" s="16"/>
      <c r="Q2" s="16"/>
      <c r="R2" s="16"/>
      <c r="S2" s="16"/>
      <c r="T2" s="16" t="s">
        <v>2</v>
      </c>
      <c r="U2" s="15"/>
      <c r="V2" s="15"/>
      <c r="W2" s="16"/>
      <c r="X2" s="16"/>
      <c r="Y2" s="16"/>
    </row>
    <row r="3" s="2" customFormat="1" ht="25" customHeight="1" spans="1:25">
      <c r="A3" s="17" t="s">
        <v>3</v>
      </c>
      <c r="B3" s="17" t="s">
        <v>4</v>
      </c>
      <c r="C3" s="17" t="s">
        <v>5</v>
      </c>
      <c r="D3" s="17" t="s">
        <v>6</v>
      </c>
      <c r="E3" s="17" t="s">
        <v>7</v>
      </c>
      <c r="F3" s="17" t="s">
        <v>8</v>
      </c>
      <c r="G3" s="17" t="s">
        <v>9</v>
      </c>
      <c r="H3" s="17" t="s">
        <v>10</v>
      </c>
      <c r="I3" s="18" t="s">
        <v>11</v>
      </c>
      <c r="J3" s="17" t="s">
        <v>12</v>
      </c>
      <c r="K3" s="17" t="s">
        <v>13</v>
      </c>
      <c r="L3" s="17"/>
      <c r="M3" s="17"/>
      <c r="N3" s="17"/>
      <c r="O3" s="17"/>
      <c r="P3" s="17"/>
      <c r="Q3" s="17"/>
      <c r="R3" s="17"/>
      <c r="S3" s="17" t="s">
        <v>14</v>
      </c>
      <c r="T3" s="17" t="s">
        <v>15</v>
      </c>
      <c r="U3" s="17" t="s">
        <v>16</v>
      </c>
      <c r="V3" s="19" t="s">
        <v>17</v>
      </c>
      <c r="W3" s="17" t="s">
        <v>18</v>
      </c>
      <c r="X3" s="17" t="s">
        <v>19</v>
      </c>
      <c r="Y3" s="17" t="s">
        <v>20</v>
      </c>
    </row>
    <row r="4" s="2" customFormat="1" ht="59" customHeight="1" spans="1:25">
      <c r="A4" s="17"/>
      <c r="B4" s="17"/>
      <c r="C4" s="17"/>
      <c r="D4" s="17"/>
      <c r="E4" s="17"/>
      <c r="F4" s="17"/>
      <c r="G4" s="17"/>
      <c r="H4" s="17"/>
      <c r="I4" s="17"/>
      <c r="J4" s="17"/>
      <c r="K4" s="17" t="s">
        <v>21</v>
      </c>
      <c r="L4" s="18" t="s">
        <v>22</v>
      </c>
      <c r="M4" s="18" t="s">
        <v>23</v>
      </c>
      <c r="N4" s="17" t="s">
        <v>24</v>
      </c>
      <c r="O4" s="17" t="s">
        <v>25</v>
      </c>
      <c r="P4" s="17" t="s">
        <v>26</v>
      </c>
      <c r="Q4" s="17" t="s">
        <v>27</v>
      </c>
      <c r="R4" s="17" t="s">
        <v>28</v>
      </c>
      <c r="S4" s="17"/>
      <c r="T4" s="17"/>
      <c r="U4" s="17"/>
      <c r="V4" s="20"/>
      <c r="W4" s="17"/>
      <c r="X4" s="17"/>
      <c r="Y4" s="17"/>
    </row>
    <row r="5" s="2" customFormat="1" ht="29" customHeight="1" spans="1:25">
      <c r="A5" s="21" t="s">
        <v>21</v>
      </c>
      <c r="B5" s="22"/>
      <c r="C5" s="23"/>
      <c r="D5" s="24">
        <f>D6+D28+D36+D85+D87</f>
        <v>78</v>
      </c>
      <c r="E5" s="25"/>
      <c r="F5" s="25"/>
      <c r="G5" s="25"/>
      <c r="H5" s="26"/>
      <c r="I5" s="25"/>
      <c r="J5" s="25"/>
      <c r="K5" s="25">
        <f>K6+K28+K36+K85+K87</f>
        <v>24933.134</v>
      </c>
      <c r="L5" s="25">
        <f t="shared" ref="K5:R5" si="0">L6+L28+L36+L85+L87</f>
        <v>8054.488</v>
      </c>
      <c r="M5" s="25">
        <f t="shared" si="0"/>
        <v>16418.646</v>
      </c>
      <c r="N5" s="25">
        <f t="shared" si="0"/>
        <v>460</v>
      </c>
      <c r="O5" s="25">
        <f t="shared" si="0"/>
        <v>0</v>
      </c>
      <c r="P5" s="25">
        <f t="shared" si="0"/>
        <v>0</v>
      </c>
      <c r="Q5" s="25">
        <f t="shared" si="0"/>
        <v>0</v>
      </c>
      <c r="R5" s="25">
        <f t="shared" si="0"/>
        <v>0</v>
      </c>
      <c r="S5" s="25"/>
      <c r="T5" s="25"/>
      <c r="U5" s="26"/>
      <c r="V5" s="26"/>
      <c r="W5" s="25"/>
      <c r="X5" s="25"/>
      <c r="Y5" s="25"/>
    </row>
    <row r="6" s="2" customFormat="1" ht="28" customHeight="1" spans="1:25">
      <c r="A6" s="27" t="s">
        <v>29</v>
      </c>
      <c r="B6" s="27"/>
      <c r="C6" s="27"/>
      <c r="D6" s="28">
        <f>COUNT(A7:A27)</f>
        <v>21</v>
      </c>
      <c r="E6" s="29"/>
      <c r="F6" s="29"/>
      <c r="G6" s="29"/>
      <c r="H6" s="30"/>
      <c r="I6" s="29"/>
      <c r="J6" s="31"/>
      <c r="K6" s="29">
        <f>SUM(K7:K27)</f>
        <v>8044.088</v>
      </c>
      <c r="L6" s="29">
        <f>SUM(L7:L27)</f>
        <v>8044.088</v>
      </c>
      <c r="M6" s="29">
        <f>SUM(M7:M23)</f>
        <v>0</v>
      </c>
      <c r="N6" s="29">
        <f>SUM(N7:N23)</f>
        <v>0</v>
      </c>
      <c r="O6" s="29">
        <f>SUM(O7:O19)</f>
        <v>0</v>
      </c>
      <c r="P6" s="29">
        <f>SUM(P7:P19)</f>
        <v>0</v>
      </c>
      <c r="Q6" s="29">
        <f>SUM(Q7:Q19)</f>
        <v>0</v>
      </c>
      <c r="R6" s="29">
        <f>SUM(R7:R27)</f>
        <v>0</v>
      </c>
      <c r="S6" s="29"/>
      <c r="T6" s="29"/>
      <c r="U6" s="30"/>
      <c r="V6" s="30"/>
      <c r="W6" s="29"/>
      <c r="X6" s="29"/>
      <c r="Y6" s="29"/>
    </row>
    <row r="7" s="3" customFormat="1" ht="375" customHeight="1" spans="1:25">
      <c r="A7" s="32">
        <v>1</v>
      </c>
      <c r="B7" s="33" t="s">
        <v>30</v>
      </c>
      <c r="C7" s="34" t="s">
        <v>31</v>
      </c>
      <c r="D7" s="32" t="s">
        <v>32</v>
      </c>
      <c r="E7" s="32" t="s">
        <v>33</v>
      </c>
      <c r="F7" s="32" t="s">
        <v>34</v>
      </c>
      <c r="G7" s="32" t="s">
        <v>35</v>
      </c>
      <c r="H7" s="33" t="s">
        <v>36</v>
      </c>
      <c r="I7" s="32" t="s">
        <v>37</v>
      </c>
      <c r="J7" s="32">
        <v>24</v>
      </c>
      <c r="K7" s="32">
        <v>3.505</v>
      </c>
      <c r="L7" s="32">
        <v>3.505</v>
      </c>
      <c r="M7" s="35"/>
      <c r="N7" s="32"/>
      <c r="O7" s="32"/>
      <c r="P7" s="32"/>
      <c r="Q7" s="32"/>
      <c r="R7" s="32"/>
      <c r="S7" s="32" t="s">
        <v>38</v>
      </c>
      <c r="T7" s="32" t="s">
        <v>39</v>
      </c>
      <c r="U7" s="33" t="s">
        <v>40</v>
      </c>
      <c r="V7" s="36" t="s">
        <v>41</v>
      </c>
      <c r="W7" s="37">
        <v>45957</v>
      </c>
      <c r="X7" s="32" t="s">
        <v>42</v>
      </c>
      <c r="Y7" s="32"/>
    </row>
    <row r="8" s="3" customFormat="1" ht="409" customHeight="1" spans="1:25">
      <c r="A8" s="32">
        <v>2</v>
      </c>
      <c r="B8" s="33" t="s">
        <v>43</v>
      </c>
      <c r="C8" s="34" t="s">
        <v>44</v>
      </c>
      <c r="D8" s="34" t="s">
        <v>45</v>
      </c>
      <c r="E8" s="34" t="s">
        <v>46</v>
      </c>
      <c r="F8" s="34" t="s">
        <v>47</v>
      </c>
      <c r="G8" s="34" t="s">
        <v>48</v>
      </c>
      <c r="H8" s="38" t="s">
        <v>49</v>
      </c>
      <c r="I8" s="34" t="s">
        <v>50</v>
      </c>
      <c r="J8" s="34">
        <v>366</v>
      </c>
      <c r="K8" s="34">
        <v>57.775</v>
      </c>
      <c r="L8" s="34">
        <v>57.775</v>
      </c>
      <c r="N8" s="34"/>
      <c r="O8" s="34"/>
      <c r="P8" s="34"/>
      <c r="Q8" s="34"/>
      <c r="R8" s="34"/>
      <c r="S8" s="39" t="s">
        <v>51</v>
      </c>
      <c r="T8" s="39" t="s">
        <v>52</v>
      </c>
      <c r="U8" s="38" t="s">
        <v>53</v>
      </c>
      <c r="V8" s="40" t="s">
        <v>54</v>
      </c>
      <c r="W8" s="37">
        <v>45957</v>
      </c>
      <c r="X8" s="32" t="s">
        <v>42</v>
      </c>
      <c r="Y8" s="32"/>
    </row>
    <row r="9" s="3" customFormat="1" ht="263" customHeight="1" spans="1:25">
      <c r="A9" s="32">
        <v>3</v>
      </c>
      <c r="B9" s="33" t="s">
        <v>55</v>
      </c>
      <c r="C9" s="41" t="s">
        <v>56</v>
      </c>
      <c r="D9" s="34" t="s">
        <v>45</v>
      </c>
      <c r="E9" s="34" t="s">
        <v>57</v>
      </c>
      <c r="F9" s="41" t="s">
        <v>34</v>
      </c>
      <c r="G9" s="41" t="s">
        <v>58</v>
      </c>
      <c r="H9" s="42" t="s">
        <v>59</v>
      </c>
      <c r="I9" s="34" t="s">
        <v>60</v>
      </c>
      <c r="J9" s="34">
        <v>1039</v>
      </c>
      <c r="K9" s="34">
        <v>22.08</v>
      </c>
      <c r="L9" s="34">
        <v>22.08</v>
      </c>
      <c r="M9" s="34"/>
      <c r="N9" s="34"/>
      <c r="O9" s="34"/>
      <c r="P9" s="34"/>
      <c r="Q9" s="34"/>
      <c r="R9" s="34"/>
      <c r="S9" s="43" t="s">
        <v>61</v>
      </c>
      <c r="T9" s="39" t="s">
        <v>62</v>
      </c>
      <c r="U9" s="44" t="s">
        <v>63</v>
      </c>
      <c r="V9" s="45" t="s">
        <v>64</v>
      </c>
      <c r="W9" s="37">
        <v>45957</v>
      </c>
      <c r="X9" s="32" t="s">
        <v>42</v>
      </c>
      <c r="Y9" s="32"/>
    </row>
    <row r="10" s="3" customFormat="1" ht="397" customHeight="1" spans="1:25">
      <c r="A10" s="32">
        <v>4</v>
      </c>
      <c r="B10" s="33" t="s">
        <v>65</v>
      </c>
      <c r="C10" s="34" t="s">
        <v>66</v>
      </c>
      <c r="D10" s="34" t="s">
        <v>45</v>
      </c>
      <c r="E10" s="34" t="s">
        <v>67</v>
      </c>
      <c r="F10" s="34" t="s">
        <v>47</v>
      </c>
      <c r="G10" s="34" t="s">
        <v>68</v>
      </c>
      <c r="H10" s="38" t="s">
        <v>69</v>
      </c>
      <c r="I10" s="34" t="s">
        <v>50</v>
      </c>
      <c r="J10" s="34">
        <v>135</v>
      </c>
      <c r="K10" s="34">
        <v>23.35</v>
      </c>
      <c r="L10" s="34">
        <v>23.35</v>
      </c>
      <c r="M10" s="32"/>
      <c r="N10" s="32"/>
      <c r="O10" s="32"/>
      <c r="P10" s="32"/>
      <c r="Q10" s="32"/>
      <c r="R10" s="32"/>
      <c r="S10" s="34" t="s">
        <v>70</v>
      </c>
      <c r="T10" s="34" t="s">
        <v>71</v>
      </c>
      <c r="U10" s="40" t="s">
        <v>72</v>
      </c>
      <c r="V10" s="46" t="s">
        <v>73</v>
      </c>
      <c r="W10" s="37">
        <v>45957</v>
      </c>
      <c r="X10" s="32" t="s">
        <v>42</v>
      </c>
      <c r="Y10" s="32"/>
    </row>
    <row r="11" s="4" customFormat="1" ht="377" customHeight="1" spans="1:25">
      <c r="A11" s="32">
        <v>5</v>
      </c>
      <c r="B11" s="33" t="s">
        <v>74</v>
      </c>
      <c r="C11" s="34" t="s">
        <v>75</v>
      </c>
      <c r="D11" s="34" t="s">
        <v>45</v>
      </c>
      <c r="E11" s="34" t="s">
        <v>67</v>
      </c>
      <c r="F11" s="34" t="s">
        <v>47</v>
      </c>
      <c r="G11" s="34" t="s">
        <v>76</v>
      </c>
      <c r="H11" s="38" t="s">
        <v>77</v>
      </c>
      <c r="I11" s="32" t="s">
        <v>78</v>
      </c>
      <c r="J11" s="34" t="s">
        <v>79</v>
      </c>
      <c r="K11" s="32">
        <v>42.978</v>
      </c>
      <c r="L11" s="32">
        <v>42.978</v>
      </c>
      <c r="M11" s="32"/>
      <c r="N11" s="32"/>
      <c r="O11" s="32"/>
      <c r="P11" s="32"/>
      <c r="Q11" s="32"/>
      <c r="R11" s="32"/>
      <c r="S11" s="34" t="s">
        <v>80</v>
      </c>
      <c r="T11" s="34" t="s">
        <v>81</v>
      </c>
      <c r="U11" s="47" t="s">
        <v>82</v>
      </c>
      <c r="V11" s="47" t="s">
        <v>83</v>
      </c>
      <c r="W11" s="37">
        <v>45957</v>
      </c>
      <c r="X11" s="32" t="s">
        <v>42</v>
      </c>
      <c r="Y11" s="32"/>
    </row>
    <row r="12" s="5" customFormat="1" ht="254" customHeight="1" spans="1:25">
      <c r="A12" s="34">
        <v>6</v>
      </c>
      <c r="B12" s="38" t="s">
        <v>84</v>
      </c>
      <c r="C12" s="48" t="s">
        <v>85</v>
      </c>
      <c r="D12" s="48" t="s">
        <v>86</v>
      </c>
      <c r="E12" s="48" t="s">
        <v>87</v>
      </c>
      <c r="F12" s="48" t="s">
        <v>88</v>
      </c>
      <c r="G12" s="43" t="s">
        <v>89</v>
      </c>
      <c r="H12" s="49" t="s">
        <v>90</v>
      </c>
      <c r="I12" s="48" t="s">
        <v>91</v>
      </c>
      <c r="J12" s="34" t="s">
        <v>92</v>
      </c>
      <c r="K12" s="34">
        <v>12.5</v>
      </c>
      <c r="L12" s="34">
        <v>12.5</v>
      </c>
      <c r="M12" s="34"/>
      <c r="N12" s="34"/>
      <c r="O12" s="34"/>
      <c r="P12" s="34"/>
      <c r="Q12" s="34"/>
      <c r="R12" s="34"/>
      <c r="S12" s="48" t="s">
        <v>93</v>
      </c>
      <c r="T12" s="48" t="s">
        <v>94</v>
      </c>
      <c r="U12" s="50" t="s">
        <v>95</v>
      </c>
      <c r="V12" s="51" t="s">
        <v>96</v>
      </c>
      <c r="W12" s="52">
        <v>45957</v>
      </c>
      <c r="X12" s="48" t="s">
        <v>97</v>
      </c>
      <c r="Y12" s="34"/>
    </row>
    <row r="13" s="5" customFormat="1" ht="270" customHeight="1" spans="1:25">
      <c r="A13" s="34">
        <v>7</v>
      </c>
      <c r="B13" s="38" t="s">
        <v>98</v>
      </c>
      <c r="C13" s="48" t="s">
        <v>99</v>
      </c>
      <c r="D13" s="48" t="s">
        <v>86</v>
      </c>
      <c r="E13" s="48" t="s">
        <v>100</v>
      </c>
      <c r="F13" s="48" t="s">
        <v>88</v>
      </c>
      <c r="G13" s="43" t="s">
        <v>89</v>
      </c>
      <c r="H13" s="53" t="s">
        <v>101</v>
      </c>
      <c r="I13" s="48" t="s">
        <v>102</v>
      </c>
      <c r="J13" s="34">
        <v>1</v>
      </c>
      <c r="K13" s="34">
        <v>929.2</v>
      </c>
      <c r="L13" s="34">
        <v>929.2</v>
      </c>
      <c r="M13" s="34"/>
      <c r="N13" s="34"/>
      <c r="O13" s="34"/>
      <c r="P13" s="34"/>
      <c r="Q13" s="34"/>
      <c r="R13" s="34"/>
      <c r="S13" s="48" t="s">
        <v>93</v>
      </c>
      <c r="T13" s="48" t="s">
        <v>94</v>
      </c>
      <c r="U13" s="50" t="s">
        <v>103</v>
      </c>
      <c r="V13" s="51" t="s">
        <v>104</v>
      </c>
      <c r="W13" s="52">
        <v>45957</v>
      </c>
      <c r="X13" s="48" t="s">
        <v>97</v>
      </c>
      <c r="Y13" s="34"/>
    </row>
    <row r="14" s="3" customFormat="1" ht="195" customHeight="1" spans="1:25">
      <c r="A14" s="32">
        <v>8</v>
      </c>
      <c r="B14" s="33" t="s">
        <v>105</v>
      </c>
      <c r="C14" s="34" t="s">
        <v>106</v>
      </c>
      <c r="D14" s="34" t="s">
        <v>45</v>
      </c>
      <c r="E14" s="34" t="s">
        <v>107</v>
      </c>
      <c r="F14" s="34" t="s">
        <v>47</v>
      </c>
      <c r="G14" s="39" t="s">
        <v>108</v>
      </c>
      <c r="H14" s="49" t="s">
        <v>109</v>
      </c>
      <c r="I14" s="34" t="s">
        <v>110</v>
      </c>
      <c r="J14" s="34">
        <v>12</v>
      </c>
      <c r="K14" s="34">
        <v>504</v>
      </c>
      <c r="L14" s="34">
        <v>504</v>
      </c>
      <c r="M14" s="34"/>
      <c r="N14" s="34"/>
      <c r="O14" s="34"/>
      <c r="P14" s="34"/>
      <c r="Q14" s="34"/>
      <c r="R14" s="34"/>
      <c r="S14" s="39" t="s">
        <v>51</v>
      </c>
      <c r="T14" s="39" t="s">
        <v>52</v>
      </c>
      <c r="U14" s="50" t="s">
        <v>111</v>
      </c>
      <c r="V14" s="50" t="s">
        <v>112</v>
      </c>
      <c r="W14" s="37">
        <v>45957</v>
      </c>
      <c r="X14" s="32" t="s">
        <v>42</v>
      </c>
      <c r="Y14" s="32"/>
    </row>
    <row r="15" s="3" customFormat="1" ht="211" customHeight="1" spans="1:25">
      <c r="A15" s="32">
        <v>9</v>
      </c>
      <c r="B15" s="33" t="s">
        <v>113</v>
      </c>
      <c r="C15" s="48" t="s">
        <v>114</v>
      </c>
      <c r="D15" s="34" t="s">
        <v>45</v>
      </c>
      <c r="E15" s="34" t="s">
        <v>107</v>
      </c>
      <c r="F15" s="34" t="s">
        <v>47</v>
      </c>
      <c r="G15" s="39" t="s">
        <v>115</v>
      </c>
      <c r="H15" s="49" t="s">
        <v>116</v>
      </c>
      <c r="I15" s="34" t="s">
        <v>117</v>
      </c>
      <c r="J15" s="34">
        <v>2</v>
      </c>
      <c r="K15" s="34">
        <v>220</v>
      </c>
      <c r="L15" s="34">
        <v>220</v>
      </c>
      <c r="M15" s="34"/>
      <c r="N15" s="34"/>
      <c r="O15" s="34"/>
      <c r="P15" s="34"/>
      <c r="Q15" s="34"/>
      <c r="R15" s="34"/>
      <c r="S15" s="39" t="s">
        <v>51</v>
      </c>
      <c r="T15" s="39" t="s">
        <v>52</v>
      </c>
      <c r="U15" s="50" t="s">
        <v>118</v>
      </c>
      <c r="V15" s="50" t="s">
        <v>119</v>
      </c>
      <c r="W15" s="37">
        <v>45957</v>
      </c>
      <c r="X15" s="32" t="s">
        <v>42</v>
      </c>
      <c r="Y15" s="32"/>
    </row>
    <row r="16" s="3" customFormat="1" ht="218" customHeight="1" spans="1:25">
      <c r="A16" s="32">
        <v>10</v>
      </c>
      <c r="B16" s="33" t="s">
        <v>120</v>
      </c>
      <c r="C16" s="34" t="s">
        <v>121</v>
      </c>
      <c r="D16" s="34" t="s">
        <v>45</v>
      </c>
      <c r="E16" s="34" t="s">
        <v>122</v>
      </c>
      <c r="F16" s="34" t="s">
        <v>47</v>
      </c>
      <c r="G16" s="39" t="s">
        <v>123</v>
      </c>
      <c r="H16" s="53" t="s">
        <v>124</v>
      </c>
      <c r="I16" s="34" t="s">
        <v>125</v>
      </c>
      <c r="J16" s="34">
        <v>7834</v>
      </c>
      <c r="K16" s="34">
        <v>595</v>
      </c>
      <c r="L16" s="34">
        <v>595</v>
      </c>
      <c r="M16" s="34"/>
      <c r="N16" s="34"/>
      <c r="O16" s="34"/>
      <c r="P16" s="34"/>
      <c r="Q16" s="34"/>
      <c r="R16" s="34"/>
      <c r="S16" s="39" t="s">
        <v>51</v>
      </c>
      <c r="T16" s="39" t="s">
        <v>52</v>
      </c>
      <c r="U16" s="50" t="s">
        <v>126</v>
      </c>
      <c r="V16" s="50" t="s">
        <v>127</v>
      </c>
      <c r="W16" s="37">
        <v>45957</v>
      </c>
      <c r="X16" s="32" t="s">
        <v>42</v>
      </c>
      <c r="Y16" s="32"/>
    </row>
    <row r="17" s="3" customFormat="1" ht="288" customHeight="1" spans="1:25">
      <c r="A17" s="32">
        <v>11</v>
      </c>
      <c r="B17" s="33" t="s">
        <v>128</v>
      </c>
      <c r="C17" s="48" t="s">
        <v>129</v>
      </c>
      <c r="D17" s="34" t="s">
        <v>45</v>
      </c>
      <c r="E17" s="34" t="s">
        <v>130</v>
      </c>
      <c r="F17" s="34" t="s">
        <v>47</v>
      </c>
      <c r="G17" s="39" t="s">
        <v>108</v>
      </c>
      <c r="H17" s="53" t="s">
        <v>131</v>
      </c>
      <c r="I17" s="34" t="s">
        <v>132</v>
      </c>
      <c r="J17" s="34">
        <v>1</v>
      </c>
      <c r="K17" s="34">
        <v>1201.9</v>
      </c>
      <c r="L17" s="34">
        <v>1201.9</v>
      </c>
      <c r="M17" s="34"/>
      <c r="N17" s="34"/>
      <c r="O17" s="34"/>
      <c r="P17" s="34"/>
      <c r="Q17" s="34"/>
      <c r="R17" s="34"/>
      <c r="S17" s="39" t="s">
        <v>51</v>
      </c>
      <c r="T17" s="39" t="s">
        <v>52</v>
      </c>
      <c r="U17" s="50" t="s">
        <v>133</v>
      </c>
      <c r="V17" s="50" t="s">
        <v>134</v>
      </c>
      <c r="W17" s="37">
        <v>45957</v>
      </c>
      <c r="X17" s="32" t="s">
        <v>42</v>
      </c>
      <c r="Y17" s="32"/>
    </row>
    <row r="18" s="3" customFormat="1" ht="263" customHeight="1" spans="1:25">
      <c r="A18" s="32">
        <v>12</v>
      </c>
      <c r="B18" s="33" t="s">
        <v>135</v>
      </c>
      <c r="C18" s="34" t="s">
        <v>136</v>
      </c>
      <c r="D18" s="34" t="s">
        <v>45</v>
      </c>
      <c r="E18" s="34" t="s">
        <v>137</v>
      </c>
      <c r="F18" s="34" t="s">
        <v>47</v>
      </c>
      <c r="G18" s="34" t="s">
        <v>138</v>
      </c>
      <c r="H18" s="54" t="s">
        <v>139</v>
      </c>
      <c r="I18" s="34" t="s">
        <v>117</v>
      </c>
      <c r="J18" s="6">
        <v>8</v>
      </c>
      <c r="K18" s="34">
        <v>500</v>
      </c>
      <c r="L18" s="34">
        <v>500</v>
      </c>
      <c r="M18" s="35"/>
      <c r="N18" s="34"/>
      <c r="O18" s="34"/>
      <c r="P18" s="34"/>
      <c r="Q18" s="34"/>
      <c r="R18" s="34"/>
      <c r="S18" s="34" t="s">
        <v>51</v>
      </c>
      <c r="T18" s="39" t="s">
        <v>52</v>
      </c>
      <c r="U18" s="46" t="s">
        <v>140</v>
      </c>
      <c r="V18" s="46" t="s">
        <v>112</v>
      </c>
      <c r="W18" s="37">
        <v>45957</v>
      </c>
      <c r="X18" s="32" t="s">
        <v>42</v>
      </c>
      <c r="Y18" s="32"/>
    </row>
    <row r="19" s="3" customFormat="1" ht="234" customHeight="1" spans="1:25">
      <c r="A19" s="32">
        <v>13</v>
      </c>
      <c r="B19" s="33" t="s">
        <v>141</v>
      </c>
      <c r="C19" s="48" t="s">
        <v>142</v>
      </c>
      <c r="D19" s="34" t="s">
        <v>45</v>
      </c>
      <c r="E19" s="32" t="s">
        <v>143</v>
      </c>
      <c r="F19" s="34" t="s">
        <v>47</v>
      </c>
      <c r="G19" s="34" t="s">
        <v>115</v>
      </c>
      <c r="H19" s="55" t="s">
        <v>144</v>
      </c>
      <c r="I19" s="34" t="s">
        <v>125</v>
      </c>
      <c r="J19" s="34">
        <v>300</v>
      </c>
      <c r="K19" s="34">
        <v>160</v>
      </c>
      <c r="L19" s="34">
        <v>160</v>
      </c>
      <c r="N19" s="34"/>
      <c r="O19" s="34"/>
      <c r="P19" s="34"/>
      <c r="Q19" s="34"/>
      <c r="R19" s="34"/>
      <c r="S19" s="34" t="s">
        <v>51</v>
      </c>
      <c r="T19" s="34" t="s">
        <v>52</v>
      </c>
      <c r="U19" s="46" t="s">
        <v>145</v>
      </c>
      <c r="V19" s="46" t="s">
        <v>146</v>
      </c>
      <c r="W19" s="37">
        <v>45957</v>
      </c>
      <c r="X19" s="32" t="s">
        <v>42</v>
      </c>
      <c r="Y19" s="32"/>
    </row>
    <row r="20" s="3" customFormat="1" ht="235" customHeight="1" spans="1:25">
      <c r="A20" s="32">
        <v>14</v>
      </c>
      <c r="B20" s="33" t="s">
        <v>147</v>
      </c>
      <c r="C20" s="34" t="s">
        <v>148</v>
      </c>
      <c r="D20" s="34" t="s">
        <v>45</v>
      </c>
      <c r="E20" s="34" t="s">
        <v>149</v>
      </c>
      <c r="F20" s="34" t="s">
        <v>47</v>
      </c>
      <c r="G20" s="34" t="s">
        <v>150</v>
      </c>
      <c r="H20" s="38" t="s">
        <v>151</v>
      </c>
      <c r="I20" s="34">
        <v>1</v>
      </c>
      <c r="J20" s="34" t="s">
        <v>117</v>
      </c>
      <c r="K20" s="34">
        <v>200</v>
      </c>
      <c r="L20" s="34">
        <v>200</v>
      </c>
      <c r="M20" s="32"/>
      <c r="N20" s="32"/>
      <c r="O20" s="32"/>
      <c r="P20" s="32"/>
      <c r="Q20" s="32"/>
      <c r="R20" s="32"/>
      <c r="S20" s="34" t="s">
        <v>70</v>
      </c>
      <c r="T20" s="34" t="s">
        <v>71</v>
      </c>
      <c r="U20" s="50" t="s">
        <v>152</v>
      </c>
      <c r="V20" s="34" t="s">
        <v>153</v>
      </c>
      <c r="W20" s="37">
        <v>45957</v>
      </c>
      <c r="X20" s="32" t="s">
        <v>42</v>
      </c>
      <c r="Y20" s="32"/>
    </row>
    <row r="21" s="6" customFormat="1" ht="225" customHeight="1" spans="1:25">
      <c r="A21" s="32">
        <v>15</v>
      </c>
      <c r="B21" s="33" t="s">
        <v>154</v>
      </c>
      <c r="C21" s="34" t="s">
        <v>155</v>
      </c>
      <c r="D21" s="34" t="s">
        <v>45</v>
      </c>
      <c r="E21" s="34" t="s">
        <v>149</v>
      </c>
      <c r="F21" s="34" t="s">
        <v>47</v>
      </c>
      <c r="G21" s="34" t="s">
        <v>150</v>
      </c>
      <c r="H21" s="38" t="s">
        <v>156</v>
      </c>
      <c r="I21" s="34">
        <v>2</v>
      </c>
      <c r="J21" s="34" t="s">
        <v>117</v>
      </c>
      <c r="K21" s="34">
        <v>200</v>
      </c>
      <c r="L21" s="34">
        <v>200</v>
      </c>
      <c r="M21" s="34"/>
      <c r="N21" s="34"/>
      <c r="O21" s="34"/>
      <c r="P21" s="34"/>
      <c r="Q21" s="34"/>
      <c r="R21" s="34"/>
      <c r="S21" s="34" t="s">
        <v>70</v>
      </c>
      <c r="T21" s="34" t="s">
        <v>71</v>
      </c>
      <c r="U21" s="50" t="s">
        <v>157</v>
      </c>
      <c r="V21" s="34" t="s">
        <v>153</v>
      </c>
      <c r="W21" s="37">
        <v>45957</v>
      </c>
      <c r="X21" s="32" t="s">
        <v>42</v>
      </c>
      <c r="Y21" s="34"/>
    </row>
    <row r="22" s="5" customFormat="1" ht="205" customHeight="1" spans="1:25">
      <c r="A22" s="32">
        <v>16</v>
      </c>
      <c r="B22" s="33" t="s">
        <v>158</v>
      </c>
      <c r="C22" s="34" t="s">
        <v>159</v>
      </c>
      <c r="D22" s="34" t="s">
        <v>45</v>
      </c>
      <c r="E22" s="34" t="s">
        <v>149</v>
      </c>
      <c r="F22" s="34" t="s">
        <v>47</v>
      </c>
      <c r="G22" s="34" t="s">
        <v>150</v>
      </c>
      <c r="H22" s="38" t="s">
        <v>160</v>
      </c>
      <c r="I22" s="34">
        <v>1</v>
      </c>
      <c r="J22" s="34" t="s">
        <v>117</v>
      </c>
      <c r="K22" s="34">
        <v>300</v>
      </c>
      <c r="L22" s="34">
        <v>300</v>
      </c>
      <c r="M22" s="34"/>
      <c r="N22" s="34"/>
      <c r="O22" s="34"/>
      <c r="P22" s="34"/>
      <c r="Q22" s="34"/>
      <c r="R22" s="34"/>
      <c r="S22" s="34" t="s">
        <v>70</v>
      </c>
      <c r="T22" s="34" t="s">
        <v>71</v>
      </c>
      <c r="U22" s="50" t="s">
        <v>161</v>
      </c>
      <c r="V22" s="34" t="s">
        <v>153</v>
      </c>
      <c r="W22" s="37">
        <v>45957</v>
      </c>
      <c r="X22" s="32" t="s">
        <v>42</v>
      </c>
      <c r="Y22" s="34"/>
    </row>
    <row r="23" s="5" customFormat="1" ht="200" customHeight="1" spans="1:25">
      <c r="A23" s="32">
        <v>17</v>
      </c>
      <c r="B23" s="33" t="s">
        <v>162</v>
      </c>
      <c r="C23" s="34" t="s">
        <v>163</v>
      </c>
      <c r="D23" s="34" t="s">
        <v>45</v>
      </c>
      <c r="E23" s="34" t="s">
        <v>164</v>
      </c>
      <c r="F23" s="34" t="s">
        <v>47</v>
      </c>
      <c r="G23" s="39" t="s">
        <v>165</v>
      </c>
      <c r="H23" s="56" t="s">
        <v>166</v>
      </c>
      <c r="I23" s="34" t="s">
        <v>132</v>
      </c>
      <c r="J23" s="34">
        <v>45</v>
      </c>
      <c r="K23" s="34">
        <v>1400</v>
      </c>
      <c r="L23" s="34">
        <v>1400</v>
      </c>
      <c r="M23" s="34"/>
      <c r="N23" s="34"/>
      <c r="O23" s="34"/>
      <c r="P23" s="34"/>
      <c r="Q23" s="34"/>
      <c r="R23" s="34"/>
      <c r="S23" s="34" t="s">
        <v>70</v>
      </c>
      <c r="T23" s="34" t="s">
        <v>71</v>
      </c>
      <c r="U23" s="40" t="s">
        <v>167</v>
      </c>
      <c r="V23" s="40" t="s">
        <v>168</v>
      </c>
      <c r="W23" s="37">
        <v>45957</v>
      </c>
      <c r="X23" s="32" t="s">
        <v>42</v>
      </c>
      <c r="Y23" s="34"/>
    </row>
    <row r="24" s="3" customFormat="1" ht="193" customHeight="1" spans="1:25">
      <c r="A24" s="32">
        <v>18</v>
      </c>
      <c r="B24" s="33" t="s">
        <v>169</v>
      </c>
      <c r="C24" s="48" t="s">
        <v>170</v>
      </c>
      <c r="D24" s="34" t="s">
        <v>45</v>
      </c>
      <c r="E24" s="34" t="s">
        <v>164</v>
      </c>
      <c r="F24" s="34" t="s">
        <v>47</v>
      </c>
      <c r="G24" s="39" t="s">
        <v>165</v>
      </c>
      <c r="H24" s="56" t="s">
        <v>171</v>
      </c>
      <c r="I24" s="34" t="s">
        <v>125</v>
      </c>
      <c r="J24" s="34">
        <v>2000</v>
      </c>
      <c r="K24" s="34">
        <v>983</v>
      </c>
      <c r="L24" s="34">
        <v>983</v>
      </c>
      <c r="M24" s="34"/>
      <c r="N24" s="34"/>
      <c r="O24" s="34"/>
      <c r="P24" s="34"/>
      <c r="Q24" s="34"/>
      <c r="R24" s="34"/>
      <c r="S24" s="34" t="s">
        <v>70</v>
      </c>
      <c r="T24" s="34" t="s">
        <v>71</v>
      </c>
      <c r="U24" s="40" t="s">
        <v>172</v>
      </c>
      <c r="V24" s="40" t="s">
        <v>173</v>
      </c>
      <c r="W24" s="37">
        <v>45957</v>
      </c>
      <c r="X24" s="32" t="s">
        <v>42</v>
      </c>
      <c r="Y24" s="32"/>
    </row>
    <row r="25" s="3" customFormat="1" ht="201" customHeight="1" spans="1:25">
      <c r="A25" s="32">
        <v>19</v>
      </c>
      <c r="B25" s="33" t="s">
        <v>174</v>
      </c>
      <c r="C25" s="48" t="s">
        <v>175</v>
      </c>
      <c r="D25" s="48" t="s">
        <v>86</v>
      </c>
      <c r="E25" s="48" t="s">
        <v>176</v>
      </c>
      <c r="F25" s="48" t="s">
        <v>177</v>
      </c>
      <c r="G25" s="43" t="s">
        <v>178</v>
      </c>
      <c r="H25" s="57" t="s">
        <v>179</v>
      </c>
      <c r="I25" s="48" t="s">
        <v>102</v>
      </c>
      <c r="J25" s="34">
        <v>8</v>
      </c>
      <c r="K25" s="34">
        <v>282.8</v>
      </c>
      <c r="L25" s="34">
        <v>282.8</v>
      </c>
      <c r="M25" s="32"/>
      <c r="N25" s="32"/>
      <c r="O25" s="32"/>
      <c r="P25" s="32"/>
      <c r="Q25" s="32"/>
      <c r="R25" s="32"/>
      <c r="S25" s="48" t="s">
        <v>180</v>
      </c>
      <c r="T25" s="48" t="s">
        <v>181</v>
      </c>
      <c r="U25" s="40" t="s">
        <v>182</v>
      </c>
      <c r="V25" s="58" t="s">
        <v>183</v>
      </c>
      <c r="W25" s="37"/>
      <c r="X25" s="32"/>
      <c r="Y25" s="32"/>
    </row>
    <row r="26" s="3" customFormat="1" ht="201" customHeight="1" spans="1:25">
      <c r="A26" s="32">
        <v>20</v>
      </c>
      <c r="B26" s="33" t="s">
        <v>184</v>
      </c>
      <c r="C26" s="34" t="s">
        <v>185</v>
      </c>
      <c r="D26" s="59" t="s">
        <v>45</v>
      </c>
      <c r="E26" s="59" t="s">
        <v>186</v>
      </c>
      <c r="F26" s="59" t="s">
        <v>47</v>
      </c>
      <c r="G26" s="59" t="s">
        <v>187</v>
      </c>
      <c r="H26" s="60" t="s">
        <v>188</v>
      </c>
      <c r="I26" s="61" t="s">
        <v>189</v>
      </c>
      <c r="J26" s="61">
        <v>4</v>
      </c>
      <c r="K26" s="61">
        <v>306</v>
      </c>
      <c r="L26" s="61">
        <v>306</v>
      </c>
      <c r="M26" s="32"/>
      <c r="N26" s="32"/>
      <c r="O26" s="32"/>
      <c r="P26" s="32"/>
      <c r="Q26" s="32"/>
      <c r="R26" s="32"/>
      <c r="S26" s="59" t="s">
        <v>190</v>
      </c>
      <c r="T26" s="59" t="s">
        <v>191</v>
      </c>
      <c r="U26" s="60" t="s">
        <v>192</v>
      </c>
      <c r="V26" s="62" t="s">
        <v>193</v>
      </c>
      <c r="W26" s="37">
        <v>45957</v>
      </c>
      <c r="X26" s="32" t="s">
        <v>42</v>
      </c>
      <c r="Y26" s="32"/>
    </row>
    <row r="27" s="3" customFormat="1" ht="224" customHeight="1" spans="1:25">
      <c r="A27" s="32">
        <v>21</v>
      </c>
      <c r="B27" s="33" t="s">
        <v>194</v>
      </c>
      <c r="C27" s="34" t="s">
        <v>195</v>
      </c>
      <c r="D27" s="34" t="s">
        <v>45</v>
      </c>
      <c r="E27" s="34" t="s">
        <v>122</v>
      </c>
      <c r="F27" s="34" t="s">
        <v>47</v>
      </c>
      <c r="G27" s="39" t="s">
        <v>196</v>
      </c>
      <c r="H27" s="49" t="s">
        <v>197</v>
      </c>
      <c r="I27" s="34" t="s">
        <v>125</v>
      </c>
      <c r="J27" s="34">
        <v>300</v>
      </c>
      <c r="K27" s="34">
        <v>100</v>
      </c>
      <c r="L27" s="34">
        <v>100</v>
      </c>
      <c r="M27" s="34"/>
      <c r="N27" s="34"/>
      <c r="O27" s="34"/>
      <c r="P27" s="34"/>
      <c r="Q27" s="34"/>
      <c r="R27" s="34"/>
      <c r="S27" s="39" t="s">
        <v>80</v>
      </c>
      <c r="T27" s="39" t="s">
        <v>81</v>
      </c>
      <c r="U27" s="50" t="s">
        <v>198</v>
      </c>
      <c r="V27" s="50" t="s">
        <v>199</v>
      </c>
      <c r="W27" s="37">
        <v>45957</v>
      </c>
      <c r="X27" s="32" t="s">
        <v>42</v>
      </c>
      <c r="Y27" s="32"/>
    </row>
    <row r="28" s="2" customFormat="1" ht="37" customHeight="1" spans="1:25">
      <c r="A28" s="27" t="s">
        <v>200</v>
      </c>
      <c r="B28" s="27"/>
      <c r="C28" s="27"/>
      <c r="D28" s="28">
        <f>COUNT(A29:A35)</f>
        <v>7</v>
      </c>
      <c r="E28" s="29"/>
      <c r="F28" s="29"/>
      <c r="G28" s="29"/>
      <c r="H28" s="30"/>
      <c r="I28" s="29"/>
      <c r="J28" s="31"/>
      <c r="K28" s="29">
        <f>SUM(K29:K35)</f>
        <v>217.22</v>
      </c>
      <c r="L28" s="29">
        <f>SUM(L29:L35)</f>
        <v>10.4</v>
      </c>
      <c r="M28" s="29">
        <f>SUM(M29:M35)</f>
        <v>206.82</v>
      </c>
      <c r="N28" s="29"/>
      <c r="O28" s="29">
        <f>SUM(O29:O31)</f>
        <v>0</v>
      </c>
      <c r="P28" s="29">
        <f>SUM(P29:P31)</f>
        <v>0</v>
      </c>
      <c r="Q28" s="29">
        <f>SUM(Q29:Q31)</f>
        <v>0</v>
      </c>
      <c r="R28" s="29">
        <f>SUM(R29:R31)</f>
        <v>0</v>
      </c>
      <c r="S28" s="29"/>
      <c r="T28" s="29"/>
      <c r="U28" s="30"/>
      <c r="V28" s="30"/>
      <c r="W28" s="63"/>
      <c r="X28" s="63"/>
      <c r="Y28" s="29"/>
    </row>
    <row r="29" s="3" customFormat="1" ht="165" customHeight="1" spans="1:25">
      <c r="A29" s="32">
        <v>1</v>
      </c>
      <c r="B29" s="33" t="s">
        <v>201</v>
      </c>
      <c r="C29" s="34" t="s">
        <v>202</v>
      </c>
      <c r="D29" s="34" t="s">
        <v>203</v>
      </c>
      <c r="E29" s="64" t="s">
        <v>204</v>
      </c>
      <c r="F29" s="34" t="s">
        <v>47</v>
      </c>
      <c r="G29" s="32" t="s">
        <v>35</v>
      </c>
      <c r="H29" s="33" t="s">
        <v>205</v>
      </c>
      <c r="I29" s="34" t="s">
        <v>206</v>
      </c>
      <c r="J29" s="34">
        <v>13</v>
      </c>
      <c r="K29" s="34">
        <f>L29+M29</f>
        <v>0.76</v>
      </c>
      <c r="L29" s="65">
        <v>0.2</v>
      </c>
      <c r="M29" s="34">
        <v>0.56</v>
      </c>
      <c r="N29" s="34"/>
      <c r="O29" s="34"/>
      <c r="P29" s="34"/>
      <c r="Q29" s="34"/>
      <c r="R29" s="34"/>
      <c r="S29" s="32" t="s">
        <v>38</v>
      </c>
      <c r="T29" s="32" t="s">
        <v>39</v>
      </c>
      <c r="U29" s="46" t="s">
        <v>207</v>
      </c>
      <c r="V29" s="66" t="s">
        <v>208</v>
      </c>
      <c r="W29" s="37">
        <v>45957</v>
      </c>
      <c r="X29" s="32" t="s">
        <v>42</v>
      </c>
      <c r="Y29" s="32"/>
    </row>
    <row r="30" s="3" customFormat="1" ht="175" customHeight="1" spans="1:25">
      <c r="A30" s="32">
        <v>2</v>
      </c>
      <c r="B30" s="33" t="s">
        <v>209</v>
      </c>
      <c r="C30" s="41" t="s">
        <v>210</v>
      </c>
      <c r="D30" s="34" t="s">
        <v>203</v>
      </c>
      <c r="E30" s="64" t="s">
        <v>204</v>
      </c>
      <c r="F30" s="41" t="s">
        <v>34</v>
      </c>
      <c r="G30" s="34" t="s">
        <v>211</v>
      </c>
      <c r="H30" s="47" t="s">
        <v>212</v>
      </c>
      <c r="I30" s="41" t="s">
        <v>213</v>
      </c>
      <c r="J30" s="32">
        <v>124</v>
      </c>
      <c r="K30" s="34">
        <v>7.92</v>
      </c>
      <c r="L30" s="65">
        <v>2.4</v>
      </c>
      <c r="M30" s="34">
        <v>5.52</v>
      </c>
      <c r="N30" s="34"/>
      <c r="O30" s="34"/>
      <c r="P30" s="32"/>
      <c r="Q30" s="32"/>
      <c r="R30" s="32"/>
      <c r="S30" s="43" t="s">
        <v>61</v>
      </c>
      <c r="T30" s="39" t="s">
        <v>62</v>
      </c>
      <c r="U30" s="46" t="s">
        <v>214</v>
      </c>
      <c r="V30" s="46" t="s">
        <v>215</v>
      </c>
      <c r="W30" s="37">
        <v>45957</v>
      </c>
      <c r="X30" s="32" t="s">
        <v>42</v>
      </c>
      <c r="Y30" s="32"/>
    </row>
    <row r="31" s="3" customFormat="1" ht="174" customHeight="1" spans="1:25">
      <c r="A31" s="32">
        <v>3</v>
      </c>
      <c r="B31" s="33" t="s">
        <v>216</v>
      </c>
      <c r="C31" s="34" t="s">
        <v>217</v>
      </c>
      <c r="D31" s="34" t="s">
        <v>203</v>
      </c>
      <c r="E31" s="34" t="s">
        <v>204</v>
      </c>
      <c r="F31" s="34" t="s">
        <v>47</v>
      </c>
      <c r="G31" s="34" t="s">
        <v>48</v>
      </c>
      <c r="H31" s="38" t="s">
        <v>218</v>
      </c>
      <c r="I31" s="34" t="s">
        <v>206</v>
      </c>
      <c r="J31" s="34">
        <v>86</v>
      </c>
      <c r="K31" s="34">
        <v>5</v>
      </c>
      <c r="L31" s="34">
        <v>0.8</v>
      </c>
      <c r="M31" s="65">
        <v>4.2</v>
      </c>
      <c r="N31" s="34"/>
      <c r="O31" s="34"/>
      <c r="P31" s="34"/>
      <c r="Q31" s="34"/>
      <c r="R31" s="34"/>
      <c r="S31" s="39" t="s">
        <v>51</v>
      </c>
      <c r="T31" s="39" t="s">
        <v>52</v>
      </c>
      <c r="U31" s="40" t="s">
        <v>219</v>
      </c>
      <c r="V31" s="40" t="s">
        <v>215</v>
      </c>
      <c r="W31" s="37">
        <v>45957</v>
      </c>
      <c r="X31" s="32" t="s">
        <v>42</v>
      </c>
      <c r="Y31" s="32"/>
    </row>
    <row r="32" s="7" customFormat="1" ht="202" customHeight="1" spans="1:25">
      <c r="A32" s="34">
        <v>4</v>
      </c>
      <c r="B32" s="33" t="s">
        <v>220</v>
      </c>
      <c r="C32" s="34" t="s">
        <v>221</v>
      </c>
      <c r="D32" s="46" t="s">
        <v>203</v>
      </c>
      <c r="E32" s="34" t="s">
        <v>204</v>
      </c>
      <c r="F32" s="34" t="s">
        <v>47</v>
      </c>
      <c r="G32" s="34" t="s">
        <v>76</v>
      </c>
      <c r="H32" s="55" t="s">
        <v>222</v>
      </c>
      <c r="I32" s="34" t="s">
        <v>206</v>
      </c>
      <c r="J32" s="34">
        <v>122</v>
      </c>
      <c r="K32" s="34">
        <v>6.14</v>
      </c>
      <c r="L32" s="34">
        <v>1.8</v>
      </c>
      <c r="M32" s="34">
        <v>4.34</v>
      </c>
      <c r="N32" s="34"/>
      <c r="O32" s="34"/>
      <c r="P32" s="34"/>
      <c r="Q32" s="34"/>
      <c r="R32" s="34"/>
      <c r="S32" s="34" t="s">
        <v>80</v>
      </c>
      <c r="T32" s="34" t="s">
        <v>81</v>
      </c>
      <c r="U32" s="46" t="s">
        <v>223</v>
      </c>
      <c r="V32" s="46" t="s">
        <v>215</v>
      </c>
      <c r="W32" s="37">
        <v>45957</v>
      </c>
      <c r="X32" s="32" t="s">
        <v>42</v>
      </c>
      <c r="Y32" s="34"/>
    </row>
    <row r="33" s="3" customFormat="1" ht="168" customHeight="1" spans="1:25">
      <c r="A33" s="32">
        <v>5</v>
      </c>
      <c r="B33" s="33" t="s">
        <v>224</v>
      </c>
      <c r="C33" s="34" t="s">
        <v>225</v>
      </c>
      <c r="D33" s="34" t="s">
        <v>203</v>
      </c>
      <c r="E33" s="64" t="s">
        <v>204</v>
      </c>
      <c r="F33" s="67" t="s">
        <v>47</v>
      </c>
      <c r="G33" s="64" t="s">
        <v>68</v>
      </c>
      <c r="H33" s="55" t="s">
        <v>226</v>
      </c>
      <c r="I33" s="68" t="s">
        <v>206</v>
      </c>
      <c r="J33" s="68">
        <v>41</v>
      </c>
      <c r="K33" s="68">
        <v>3.1</v>
      </c>
      <c r="L33" s="68">
        <v>1.2</v>
      </c>
      <c r="M33" s="32">
        <v>1.9</v>
      </c>
      <c r="N33" s="32"/>
      <c r="O33" s="32"/>
      <c r="P33" s="32"/>
      <c r="Q33" s="32"/>
      <c r="R33" s="32"/>
      <c r="S33" s="34" t="s">
        <v>70</v>
      </c>
      <c r="T33" s="34" t="s">
        <v>71</v>
      </c>
      <c r="U33" s="54" t="s">
        <v>227</v>
      </c>
      <c r="V33" s="54" t="s">
        <v>228</v>
      </c>
      <c r="W33" s="37">
        <v>45957</v>
      </c>
      <c r="X33" s="32" t="s">
        <v>42</v>
      </c>
      <c r="Y33" s="32"/>
    </row>
    <row r="34" s="5" customFormat="1" ht="234" customHeight="1" spans="1:25">
      <c r="A34" s="34">
        <v>6</v>
      </c>
      <c r="B34" s="38" t="s">
        <v>229</v>
      </c>
      <c r="C34" s="34" t="s">
        <v>230</v>
      </c>
      <c r="D34" s="34" t="s">
        <v>203</v>
      </c>
      <c r="E34" s="34" t="s">
        <v>204</v>
      </c>
      <c r="F34" s="34" t="s">
        <v>47</v>
      </c>
      <c r="G34" s="34" t="s">
        <v>231</v>
      </c>
      <c r="H34" s="54" t="s">
        <v>232</v>
      </c>
      <c r="I34" s="34" t="s">
        <v>206</v>
      </c>
      <c r="J34" s="34">
        <v>57</v>
      </c>
      <c r="K34" s="34">
        <v>6.5</v>
      </c>
      <c r="L34" s="34">
        <v>4</v>
      </c>
      <c r="M34" s="34">
        <v>2.5</v>
      </c>
      <c r="N34" s="34"/>
      <c r="O34" s="34"/>
      <c r="P34" s="34"/>
      <c r="Q34" s="34"/>
      <c r="R34" s="34"/>
      <c r="S34" s="34" t="s">
        <v>233</v>
      </c>
      <c r="T34" s="34" t="s">
        <v>234</v>
      </c>
      <c r="U34" s="50" t="s">
        <v>235</v>
      </c>
      <c r="V34" s="54" t="s">
        <v>228</v>
      </c>
      <c r="W34" s="52">
        <v>45957</v>
      </c>
      <c r="X34" s="34" t="s">
        <v>97</v>
      </c>
      <c r="Y34" s="34"/>
    </row>
    <row r="35" s="3" customFormat="1" ht="210" customHeight="1" spans="1:25">
      <c r="A35" s="32">
        <v>7</v>
      </c>
      <c r="B35" s="33" t="s">
        <v>236</v>
      </c>
      <c r="C35" s="34" t="s">
        <v>237</v>
      </c>
      <c r="D35" s="34" t="s">
        <v>203</v>
      </c>
      <c r="E35" s="32" t="s">
        <v>238</v>
      </c>
      <c r="F35" s="34" t="s">
        <v>47</v>
      </c>
      <c r="G35" s="68" t="s">
        <v>239</v>
      </c>
      <c r="H35" s="55" t="s">
        <v>240</v>
      </c>
      <c r="I35" s="69" t="s">
        <v>241</v>
      </c>
      <c r="J35" s="34">
        <v>313</v>
      </c>
      <c r="K35" s="34">
        <v>187.8</v>
      </c>
      <c r="L35" s="34"/>
      <c r="M35" s="34">
        <v>187.8</v>
      </c>
      <c r="N35" s="34"/>
      <c r="O35" s="34"/>
      <c r="P35" s="34"/>
      <c r="Q35" s="34"/>
      <c r="R35" s="35"/>
      <c r="S35" s="68" t="s">
        <v>239</v>
      </c>
      <c r="T35" s="34" t="s">
        <v>242</v>
      </c>
      <c r="U35" s="46" t="s">
        <v>243</v>
      </c>
      <c r="V35" s="46" t="s">
        <v>244</v>
      </c>
      <c r="W35" s="37">
        <v>45957</v>
      </c>
      <c r="X35" s="32" t="s">
        <v>42</v>
      </c>
      <c r="Y35" s="32"/>
    </row>
    <row r="36" s="2" customFormat="1" ht="34" customHeight="1" spans="1:25">
      <c r="A36" s="70" t="s">
        <v>245</v>
      </c>
      <c r="B36" s="71"/>
      <c r="C36" s="72"/>
      <c r="D36" s="28">
        <f>COUNT(A37:A84)</f>
        <v>48</v>
      </c>
      <c r="E36" s="29"/>
      <c r="F36" s="29"/>
      <c r="G36" s="29"/>
      <c r="H36" s="30"/>
      <c r="I36" s="29"/>
      <c r="J36" s="31"/>
      <c r="K36" s="29">
        <f>SUM(K37:K84)</f>
        <v>16621.306</v>
      </c>
      <c r="L36" s="29">
        <f>SUM(L37:L84)</f>
        <v>0</v>
      </c>
      <c r="M36" s="29">
        <f>SUM(M37:M84)</f>
        <v>16161.306</v>
      </c>
      <c r="N36" s="29">
        <f>SUM(N37:N84)</f>
        <v>460</v>
      </c>
      <c r="O36" s="29">
        <f>SUM(O37:O82)</f>
        <v>0</v>
      </c>
      <c r="P36" s="29">
        <f>SUM(P37:P82)</f>
        <v>0</v>
      </c>
      <c r="Q36" s="29">
        <f>SUM(Q37:Q82)</f>
        <v>0</v>
      </c>
      <c r="R36" s="29">
        <f>SUM(R37:R82)</f>
        <v>0</v>
      </c>
      <c r="S36" s="29"/>
      <c r="T36" s="29"/>
      <c r="U36" s="30"/>
      <c r="V36" s="30"/>
      <c r="W36" s="63"/>
      <c r="X36" s="63"/>
      <c r="Y36" s="29"/>
    </row>
    <row r="37" s="3" customFormat="1" ht="205" customHeight="1" spans="1:25">
      <c r="A37" s="32">
        <v>1</v>
      </c>
      <c r="B37" s="33" t="s">
        <v>246</v>
      </c>
      <c r="C37" s="34" t="s">
        <v>247</v>
      </c>
      <c r="D37" s="34" t="s">
        <v>248</v>
      </c>
      <c r="E37" s="34" t="s">
        <v>249</v>
      </c>
      <c r="F37" s="34" t="s">
        <v>47</v>
      </c>
      <c r="G37" s="68" t="s">
        <v>250</v>
      </c>
      <c r="H37" s="73" t="s">
        <v>251</v>
      </c>
      <c r="I37" s="34" t="s">
        <v>252</v>
      </c>
      <c r="J37" s="34">
        <v>2500</v>
      </c>
      <c r="K37" s="34">
        <v>35.75</v>
      </c>
      <c r="L37" s="34"/>
      <c r="M37" s="34">
        <v>35.75</v>
      </c>
      <c r="N37" s="34"/>
      <c r="O37" s="34"/>
      <c r="P37" s="34"/>
      <c r="Q37" s="34"/>
      <c r="R37" s="34"/>
      <c r="S37" s="34" t="s">
        <v>80</v>
      </c>
      <c r="T37" s="34" t="s">
        <v>81</v>
      </c>
      <c r="U37" s="46" t="s">
        <v>253</v>
      </c>
      <c r="V37" s="46" t="s">
        <v>254</v>
      </c>
      <c r="W37" s="37">
        <v>45957</v>
      </c>
      <c r="X37" s="32" t="s">
        <v>42</v>
      </c>
      <c r="Y37" s="32"/>
    </row>
    <row r="38" s="3" customFormat="1" ht="209" customHeight="1" spans="1:25">
      <c r="A38" s="32">
        <v>2</v>
      </c>
      <c r="B38" s="33" t="s">
        <v>255</v>
      </c>
      <c r="C38" s="34" t="s">
        <v>256</v>
      </c>
      <c r="D38" s="34" t="s">
        <v>248</v>
      </c>
      <c r="E38" s="34" t="s">
        <v>249</v>
      </c>
      <c r="F38" s="34" t="s">
        <v>47</v>
      </c>
      <c r="G38" s="34" t="s">
        <v>257</v>
      </c>
      <c r="H38" s="73" t="s">
        <v>258</v>
      </c>
      <c r="I38" s="34" t="s">
        <v>259</v>
      </c>
      <c r="J38" s="34">
        <v>24000</v>
      </c>
      <c r="K38" s="34">
        <v>556.6</v>
      </c>
      <c r="L38" s="34"/>
      <c r="M38" s="34">
        <v>556.6</v>
      </c>
      <c r="N38" s="34"/>
      <c r="O38" s="34"/>
      <c r="P38" s="34"/>
      <c r="Q38" s="34"/>
      <c r="R38" s="34"/>
      <c r="S38" s="34" t="s">
        <v>80</v>
      </c>
      <c r="T38" s="34" t="s">
        <v>81</v>
      </c>
      <c r="U38" s="46" t="s">
        <v>260</v>
      </c>
      <c r="V38" s="46" t="s">
        <v>261</v>
      </c>
      <c r="W38" s="37">
        <v>45957</v>
      </c>
      <c r="X38" s="32" t="s">
        <v>42</v>
      </c>
      <c r="Y38" s="32"/>
    </row>
    <row r="39" s="3" customFormat="1" ht="199" customHeight="1" spans="1:25">
      <c r="A39" s="32">
        <v>3</v>
      </c>
      <c r="B39" s="33" t="s">
        <v>262</v>
      </c>
      <c r="C39" s="34" t="s">
        <v>263</v>
      </c>
      <c r="D39" s="34" t="s">
        <v>248</v>
      </c>
      <c r="E39" s="34" t="s">
        <v>264</v>
      </c>
      <c r="F39" s="34" t="s">
        <v>47</v>
      </c>
      <c r="G39" s="68" t="s">
        <v>265</v>
      </c>
      <c r="H39" s="53" t="s">
        <v>266</v>
      </c>
      <c r="I39" s="34" t="s">
        <v>267</v>
      </c>
      <c r="J39" s="34">
        <v>6.1</v>
      </c>
      <c r="K39" s="34">
        <v>495</v>
      </c>
      <c r="L39" s="34"/>
      <c r="M39" s="34">
        <v>495</v>
      </c>
      <c r="N39" s="34"/>
      <c r="O39" s="34"/>
      <c r="P39" s="34"/>
      <c r="Q39" s="34"/>
      <c r="R39" s="34"/>
      <c r="S39" s="34" t="s">
        <v>80</v>
      </c>
      <c r="T39" s="34" t="s">
        <v>81</v>
      </c>
      <c r="U39" s="46" t="s">
        <v>268</v>
      </c>
      <c r="V39" s="46" t="s">
        <v>269</v>
      </c>
      <c r="W39" s="37">
        <v>45957</v>
      </c>
      <c r="X39" s="32" t="s">
        <v>42</v>
      </c>
      <c r="Y39" s="34"/>
    </row>
    <row r="40" s="3" customFormat="1" ht="217" customHeight="1" spans="1:25">
      <c r="A40" s="32">
        <v>4</v>
      </c>
      <c r="B40" s="33" t="s">
        <v>270</v>
      </c>
      <c r="C40" s="34" t="s">
        <v>271</v>
      </c>
      <c r="D40" s="34" t="s">
        <v>248</v>
      </c>
      <c r="E40" s="34" t="s">
        <v>264</v>
      </c>
      <c r="F40" s="34" t="s">
        <v>47</v>
      </c>
      <c r="G40" s="74" t="s">
        <v>272</v>
      </c>
      <c r="H40" s="49" t="s">
        <v>273</v>
      </c>
      <c r="I40" s="34" t="s">
        <v>267</v>
      </c>
      <c r="J40" s="34">
        <v>6.3</v>
      </c>
      <c r="K40" s="34">
        <v>505.89</v>
      </c>
      <c r="L40" s="34"/>
      <c r="M40" s="34">
        <v>505.89</v>
      </c>
      <c r="N40" s="34"/>
      <c r="O40" s="34"/>
      <c r="P40" s="34"/>
      <c r="Q40" s="34"/>
      <c r="R40" s="34"/>
      <c r="S40" s="34" t="s">
        <v>80</v>
      </c>
      <c r="T40" s="34" t="s">
        <v>81</v>
      </c>
      <c r="U40" s="46" t="s">
        <v>274</v>
      </c>
      <c r="V40" s="46" t="s">
        <v>275</v>
      </c>
      <c r="W40" s="37">
        <v>45957</v>
      </c>
      <c r="X40" s="32" t="s">
        <v>42</v>
      </c>
      <c r="Y40" s="32"/>
    </row>
    <row r="41" s="3" customFormat="1" ht="211" customHeight="1" spans="1:25">
      <c r="A41" s="32">
        <v>5</v>
      </c>
      <c r="B41" s="33" t="s">
        <v>276</v>
      </c>
      <c r="C41" s="48" t="s">
        <v>277</v>
      </c>
      <c r="D41" s="34" t="s">
        <v>248</v>
      </c>
      <c r="E41" s="34" t="s">
        <v>278</v>
      </c>
      <c r="F41" s="34" t="s">
        <v>47</v>
      </c>
      <c r="G41" s="34" t="s">
        <v>279</v>
      </c>
      <c r="H41" s="73" t="s">
        <v>280</v>
      </c>
      <c r="I41" s="34" t="s">
        <v>125</v>
      </c>
      <c r="J41" s="34">
        <v>2100</v>
      </c>
      <c r="K41" s="34">
        <v>36.96</v>
      </c>
      <c r="L41" s="34"/>
      <c r="M41" s="34">
        <v>36.96</v>
      </c>
      <c r="N41" s="34"/>
      <c r="O41" s="34"/>
      <c r="P41" s="34"/>
      <c r="Q41" s="34"/>
      <c r="R41" s="34"/>
      <c r="S41" s="34" t="s">
        <v>80</v>
      </c>
      <c r="T41" s="34" t="s">
        <v>81</v>
      </c>
      <c r="U41" s="46" t="s">
        <v>281</v>
      </c>
      <c r="V41" s="46" t="s">
        <v>282</v>
      </c>
      <c r="W41" s="37">
        <v>45957</v>
      </c>
      <c r="X41" s="32" t="s">
        <v>42</v>
      </c>
      <c r="Y41" s="32"/>
    </row>
    <row r="42" s="3" customFormat="1" ht="208" customHeight="1" spans="1:25">
      <c r="A42" s="32">
        <v>6</v>
      </c>
      <c r="B42" s="33" t="s">
        <v>283</v>
      </c>
      <c r="C42" s="34" t="s">
        <v>284</v>
      </c>
      <c r="D42" s="34" t="s">
        <v>248</v>
      </c>
      <c r="E42" s="34" t="s">
        <v>249</v>
      </c>
      <c r="F42" s="34" t="s">
        <v>47</v>
      </c>
      <c r="G42" s="34" t="s">
        <v>196</v>
      </c>
      <c r="H42" s="73" t="s">
        <v>285</v>
      </c>
      <c r="I42" s="34" t="s">
        <v>125</v>
      </c>
      <c r="J42" s="34">
        <v>2000</v>
      </c>
      <c r="K42" s="34">
        <v>35.6</v>
      </c>
      <c r="L42" s="34"/>
      <c r="M42" s="34">
        <v>35.6</v>
      </c>
      <c r="N42" s="34"/>
      <c r="O42" s="34"/>
      <c r="P42" s="34"/>
      <c r="Q42" s="34"/>
      <c r="R42" s="34"/>
      <c r="S42" s="34" t="s">
        <v>80</v>
      </c>
      <c r="T42" s="34" t="s">
        <v>81</v>
      </c>
      <c r="U42" s="46" t="s">
        <v>286</v>
      </c>
      <c r="V42" s="46" t="s">
        <v>287</v>
      </c>
      <c r="W42" s="37">
        <v>45957</v>
      </c>
      <c r="X42" s="32" t="s">
        <v>42</v>
      </c>
      <c r="Y42" s="34"/>
    </row>
    <row r="43" s="3" customFormat="1" ht="208" customHeight="1" spans="1:25">
      <c r="A43" s="32">
        <v>7</v>
      </c>
      <c r="B43" s="33" t="s">
        <v>288</v>
      </c>
      <c r="C43" s="34" t="s">
        <v>289</v>
      </c>
      <c r="D43" s="34" t="s">
        <v>248</v>
      </c>
      <c r="E43" s="34" t="s">
        <v>290</v>
      </c>
      <c r="F43" s="34" t="s">
        <v>47</v>
      </c>
      <c r="G43" s="34" t="s">
        <v>291</v>
      </c>
      <c r="H43" s="46" t="s">
        <v>292</v>
      </c>
      <c r="I43" s="34" t="s">
        <v>117</v>
      </c>
      <c r="J43" s="34">
        <v>180</v>
      </c>
      <c r="K43" s="34">
        <v>39.6</v>
      </c>
      <c r="L43" s="34"/>
      <c r="M43" s="34">
        <v>39.6</v>
      </c>
      <c r="N43" s="34"/>
      <c r="O43" s="34"/>
      <c r="P43" s="34"/>
      <c r="Q43" s="34"/>
      <c r="R43" s="34"/>
      <c r="S43" s="34" t="s">
        <v>80</v>
      </c>
      <c r="T43" s="34" t="s">
        <v>81</v>
      </c>
      <c r="U43" s="46" t="s">
        <v>293</v>
      </c>
      <c r="V43" s="46" t="s">
        <v>294</v>
      </c>
      <c r="W43" s="37">
        <v>45957</v>
      </c>
      <c r="X43" s="32" t="s">
        <v>42</v>
      </c>
      <c r="Y43" s="34"/>
    </row>
    <row r="44" s="3" customFormat="1" ht="194" customHeight="1" spans="1:25">
      <c r="A44" s="32">
        <v>8</v>
      </c>
      <c r="B44" s="33" t="s">
        <v>295</v>
      </c>
      <c r="C44" s="34" t="s">
        <v>296</v>
      </c>
      <c r="D44" s="34" t="s">
        <v>248</v>
      </c>
      <c r="E44" s="34" t="s">
        <v>290</v>
      </c>
      <c r="F44" s="34" t="s">
        <v>47</v>
      </c>
      <c r="G44" s="34" t="s">
        <v>196</v>
      </c>
      <c r="H44" s="46" t="s">
        <v>297</v>
      </c>
      <c r="I44" s="34" t="s">
        <v>117</v>
      </c>
      <c r="J44" s="34">
        <v>150</v>
      </c>
      <c r="K44" s="34">
        <v>33</v>
      </c>
      <c r="L44" s="34"/>
      <c r="M44" s="34">
        <v>33</v>
      </c>
      <c r="N44" s="34"/>
      <c r="O44" s="34"/>
      <c r="P44" s="34"/>
      <c r="Q44" s="34"/>
      <c r="R44" s="34"/>
      <c r="S44" s="34" t="s">
        <v>80</v>
      </c>
      <c r="T44" s="34" t="s">
        <v>81</v>
      </c>
      <c r="U44" s="46" t="s">
        <v>298</v>
      </c>
      <c r="V44" s="46" t="s">
        <v>299</v>
      </c>
      <c r="W44" s="37">
        <v>45957</v>
      </c>
      <c r="X44" s="32" t="s">
        <v>42</v>
      </c>
      <c r="Y44" s="32"/>
    </row>
    <row r="45" s="3" customFormat="1" ht="162" customHeight="1" spans="1:25">
      <c r="A45" s="32">
        <v>9</v>
      </c>
      <c r="B45" s="33" t="s">
        <v>300</v>
      </c>
      <c r="C45" s="48" t="s">
        <v>301</v>
      </c>
      <c r="D45" s="34" t="s">
        <v>248</v>
      </c>
      <c r="E45" s="34" t="s">
        <v>264</v>
      </c>
      <c r="F45" s="34" t="s">
        <v>47</v>
      </c>
      <c r="G45" s="39" t="s">
        <v>68</v>
      </c>
      <c r="H45" s="54" t="s">
        <v>302</v>
      </c>
      <c r="I45" s="34" t="s">
        <v>267</v>
      </c>
      <c r="J45" s="34">
        <v>8</v>
      </c>
      <c r="K45" s="34">
        <v>680</v>
      </c>
      <c r="L45" s="34"/>
      <c r="M45" s="34">
        <v>680</v>
      </c>
      <c r="N45" s="32"/>
      <c r="O45" s="32"/>
      <c r="P45" s="32"/>
      <c r="Q45" s="32"/>
      <c r="R45" s="32"/>
      <c r="S45" s="34" t="s">
        <v>70</v>
      </c>
      <c r="T45" s="34" t="s">
        <v>71</v>
      </c>
      <c r="U45" s="40" t="s">
        <v>303</v>
      </c>
      <c r="V45" s="40" t="s">
        <v>304</v>
      </c>
      <c r="W45" s="37">
        <v>45957</v>
      </c>
      <c r="X45" s="32" t="s">
        <v>42</v>
      </c>
      <c r="Y45" s="32"/>
    </row>
    <row r="46" s="3" customFormat="1" ht="164" customHeight="1" spans="1:25">
      <c r="A46" s="32">
        <v>10</v>
      </c>
      <c r="B46" s="33" t="s">
        <v>305</v>
      </c>
      <c r="C46" s="34" t="s">
        <v>306</v>
      </c>
      <c r="D46" s="34" t="s">
        <v>248</v>
      </c>
      <c r="E46" s="34" t="s">
        <v>264</v>
      </c>
      <c r="F46" s="34" t="s">
        <v>47</v>
      </c>
      <c r="G46" s="39" t="s">
        <v>165</v>
      </c>
      <c r="H46" s="54" t="s">
        <v>302</v>
      </c>
      <c r="I46" s="34" t="s">
        <v>267</v>
      </c>
      <c r="J46" s="34">
        <v>8</v>
      </c>
      <c r="K46" s="34">
        <v>680</v>
      </c>
      <c r="L46" s="34"/>
      <c r="M46" s="34">
        <v>680</v>
      </c>
      <c r="N46" s="32"/>
      <c r="O46" s="32"/>
      <c r="P46" s="32"/>
      <c r="Q46" s="32"/>
      <c r="R46" s="32"/>
      <c r="S46" s="34" t="s">
        <v>70</v>
      </c>
      <c r="T46" s="34" t="s">
        <v>71</v>
      </c>
      <c r="U46" s="40" t="s">
        <v>303</v>
      </c>
      <c r="V46" s="40" t="s">
        <v>307</v>
      </c>
      <c r="W46" s="37">
        <v>45957</v>
      </c>
      <c r="X46" s="32" t="s">
        <v>42</v>
      </c>
      <c r="Y46" s="32"/>
    </row>
    <row r="47" s="3" customFormat="1" ht="176" customHeight="1" spans="1:25">
      <c r="A47" s="32">
        <v>11</v>
      </c>
      <c r="B47" s="33" t="s">
        <v>308</v>
      </c>
      <c r="C47" s="34" t="s">
        <v>309</v>
      </c>
      <c r="D47" s="34" t="s">
        <v>248</v>
      </c>
      <c r="E47" s="34" t="s">
        <v>264</v>
      </c>
      <c r="F47" s="34" t="s">
        <v>47</v>
      </c>
      <c r="G47" s="39" t="s">
        <v>150</v>
      </c>
      <c r="H47" s="54" t="s">
        <v>310</v>
      </c>
      <c r="I47" s="34" t="s">
        <v>267</v>
      </c>
      <c r="J47" s="34">
        <v>2.197</v>
      </c>
      <c r="K47" s="34">
        <v>150</v>
      </c>
      <c r="L47" s="34"/>
      <c r="M47" s="34">
        <v>150</v>
      </c>
      <c r="N47" s="32"/>
      <c r="O47" s="32"/>
      <c r="P47" s="32"/>
      <c r="Q47" s="32"/>
      <c r="R47" s="32"/>
      <c r="S47" s="34" t="s">
        <v>70</v>
      </c>
      <c r="T47" s="34" t="s">
        <v>71</v>
      </c>
      <c r="U47" s="40" t="s">
        <v>311</v>
      </c>
      <c r="V47" s="40" t="s">
        <v>312</v>
      </c>
      <c r="W47" s="37">
        <v>45957</v>
      </c>
      <c r="X47" s="32" t="s">
        <v>42</v>
      </c>
      <c r="Y47" s="32"/>
    </row>
    <row r="48" s="3" customFormat="1" ht="184" customHeight="1" spans="1:25">
      <c r="A48" s="32">
        <v>12</v>
      </c>
      <c r="B48" s="33" t="s">
        <v>313</v>
      </c>
      <c r="C48" s="34" t="s">
        <v>314</v>
      </c>
      <c r="D48" s="34" t="s">
        <v>248</v>
      </c>
      <c r="E48" s="34" t="s">
        <v>264</v>
      </c>
      <c r="F48" s="34" t="s">
        <v>47</v>
      </c>
      <c r="G48" s="39" t="s">
        <v>150</v>
      </c>
      <c r="H48" s="54" t="s">
        <v>315</v>
      </c>
      <c r="I48" s="34" t="s">
        <v>267</v>
      </c>
      <c r="J48" s="34">
        <v>1.048</v>
      </c>
      <c r="K48" s="34">
        <v>120</v>
      </c>
      <c r="L48" s="34"/>
      <c r="M48" s="34">
        <v>120</v>
      </c>
      <c r="N48" s="32"/>
      <c r="O48" s="32"/>
      <c r="P48" s="32"/>
      <c r="Q48" s="32"/>
      <c r="R48" s="32"/>
      <c r="S48" s="34" t="s">
        <v>70</v>
      </c>
      <c r="T48" s="34" t="s">
        <v>71</v>
      </c>
      <c r="U48" s="40" t="s">
        <v>316</v>
      </c>
      <c r="V48" s="40" t="s">
        <v>312</v>
      </c>
      <c r="W48" s="37">
        <v>45957</v>
      </c>
      <c r="X48" s="32" t="s">
        <v>42</v>
      </c>
      <c r="Y48" s="32"/>
    </row>
    <row r="49" s="3" customFormat="1" ht="177" customHeight="1" spans="1:25">
      <c r="A49" s="32">
        <v>13</v>
      </c>
      <c r="B49" s="33" t="s">
        <v>317</v>
      </c>
      <c r="C49" s="34" t="s">
        <v>318</v>
      </c>
      <c r="D49" s="34" t="s">
        <v>248</v>
      </c>
      <c r="E49" s="34" t="s">
        <v>264</v>
      </c>
      <c r="F49" s="34" t="s">
        <v>47</v>
      </c>
      <c r="G49" s="39" t="s">
        <v>150</v>
      </c>
      <c r="H49" s="54" t="s">
        <v>319</v>
      </c>
      <c r="I49" s="34" t="s">
        <v>267</v>
      </c>
      <c r="J49" s="34">
        <v>1</v>
      </c>
      <c r="K49" s="34">
        <v>80</v>
      </c>
      <c r="L49" s="34"/>
      <c r="M49" s="34">
        <v>80</v>
      </c>
      <c r="N49" s="32"/>
      <c r="O49" s="32"/>
      <c r="P49" s="32"/>
      <c r="Q49" s="32"/>
      <c r="R49" s="32"/>
      <c r="S49" s="34" t="s">
        <v>70</v>
      </c>
      <c r="T49" s="34" t="s">
        <v>71</v>
      </c>
      <c r="U49" s="40" t="s">
        <v>320</v>
      </c>
      <c r="V49" s="40" t="s">
        <v>312</v>
      </c>
      <c r="W49" s="37">
        <v>45957</v>
      </c>
      <c r="X49" s="32" t="s">
        <v>42</v>
      </c>
      <c r="Y49" s="32"/>
    </row>
    <row r="50" s="3" customFormat="1" ht="153" customHeight="1" spans="1:25">
      <c r="A50" s="32">
        <v>14</v>
      </c>
      <c r="B50" s="33" t="s">
        <v>321</v>
      </c>
      <c r="C50" s="34" t="s">
        <v>322</v>
      </c>
      <c r="D50" s="34" t="s">
        <v>248</v>
      </c>
      <c r="E50" s="34" t="s">
        <v>264</v>
      </c>
      <c r="F50" s="34" t="s">
        <v>47</v>
      </c>
      <c r="G50" s="39" t="s">
        <v>150</v>
      </c>
      <c r="H50" s="54" t="s">
        <v>323</v>
      </c>
      <c r="I50" s="34" t="s">
        <v>267</v>
      </c>
      <c r="J50" s="34">
        <v>1</v>
      </c>
      <c r="K50" s="34">
        <v>160</v>
      </c>
      <c r="L50" s="34"/>
      <c r="M50" s="34">
        <v>160</v>
      </c>
      <c r="N50" s="32"/>
      <c r="O50" s="32"/>
      <c r="P50" s="32"/>
      <c r="Q50" s="32"/>
      <c r="R50" s="32"/>
      <c r="S50" s="34" t="s">
        <v>70</v>
      </c>
      <c r="T50" s="34" t="s">
        <v>71</v>
      </c>
      <c r="U50" s="40" t="s">
        <v>324</v>
      </c>
      <c r="V50" s="40" t="s">
        <v>312</v>
      </c>
      <c r="W50" s="37">
        <v>45957</v>
      </c>
      <c r="X50" s="32" t="s">
        <v>42</v>
      </c>
      <c r="Y50" s="32"/>
    </row>
    <row r="51" s="3" customFormat="1" ht="170" customHeight="1" spans="1:25">
      <c r="A51" s="32">
        <v>15</v>
      </c>
      <c r="B51" s="33" t="s">
        <v>325</v>
      </c>
      <c r="C51" s="48" t="s">
        <v>326</v>
      </c>
      <c r="D51" s="34" t="s">
        <v>248</v>
      </c>
      <c r="E51" s="34" t="s">
        <v>264</v>
      </c>
      <c r="F51" s="34" t="s">
        <v>47</v>
      </c>
      <c r="G51" s="39" t="s">
        <v>327</v>
      </c>
      <c r="H51" s="54" t="s">
        <v>328</v>
      </c>
      <c r="I51" s="34" t="s">
        <v>267</v>
      </c>
      <c r="J51" s="34">
        <v>1.7</v>
      </c>
      <c r="K51" s="34">
        <v>160</v>
      </c>
      <c r="L51" s="34"/>
      <c r="M51" s="34">
        <v>160</v>
      </c>
      <c r="N51" s="32"/>
      <c r="O51" s="32"/>
      <c r="P51" s="32"/>
      <c r="Q51" s="32"/>
      <c r="R51" s="32"/>
      <c r="S51" s="34" t="s">
        <v>70</v>
      </c>
      <c r="T51" s="34" t="s">
        <v>71</v>
      </c>
      <c r="U51" s="40" t="s">
        <v>329</v>
      </c>
      <c r="V51" s="40" t="s">
        <v>330</v>
      </c>
      <c r="W51" s="37">
        <v>45957</v>
      </c>
      <c r="X51" s="32" t="s">
        <v>42</v>
      </c>
      <c r="Y51" s="32"/>
    </row>
    <row r="52" s="3" customFormat="1" ht="182" customHeight="1" spans="1:25">
      <c r="A52" s="32">
        <v>16</v>
      </c>
      <c r="B52" s="33" t="s">
        <v>331</v>
      </c>
      <c r="C52" s="34" t="s">
        <v>332</v>
      </c>
      <c r="D52" s="34" t="s">
        <v>248</v>
      </c>
      <c r="E52" s="34" t="s">
        <v>264</v>
      </c>
      <c r="F52" s="34" t="s">
        <v>47</v>
      </c>
      <c r="G52" s="39" t="s">
        <v>327</v>
      </c>
      <c r="H52" s="54" t="s">
        <v>333</v>
      </c>
      <c r="I52" s="34" t="s">
        <v>267</v>
      </c>
      <c r="J52" s="34">
        <v>1.83</v>
      </c>
      <c r="K52" s="34">
        <v>185</v>
      </c>
      <c r="L52" s="34"/>
      <c r="M52" s="34">
        <v>185</v>
      </c>
      <c r="N52" s="32"/>
      <c r="O52" s="32"/>
      <c r="P52" s="32"/>
      <c r="Q52" s="32"/>
      <c r="R52" s="32"/>
      <c r="S52" s="34" t="s">
        <v>70</v>
      </c>
      <c r="T52" s="34" t="s">
        <v>71</v>
      </c>
      <c r="U52" s="40" t="s">
        <v>334</v>
      </c>
      <c r="V52" s="40" t="s">
        <v>330</v>
      </c>
      <c r="W52" s="37">
        <v>45957</v>
      </c>
      <c r="X52" s="32" t="s">
        <v>42</v>
      </c>
      <c r="Y52" s="32"/>
    </row>
    <row r="53" s="5" customFormat="1" ht="206" customHeight="1" spans="1:25">
      <c r="A53" s="32">
        <v>17</v>
      </c>
      <c r="B53" s="33" t="s">
        <v>335</v>
      </c>
      <c r="C53" s="34" t="s">
        <v>336</v>
      </c>
      <c r="D53" s="34" t="s">
        <v>248</v>
      </c>
      <c r="E53" s="34" t="s">
        <v>249</v>
      </c>
      <c r="F53" s="34" t="s">
        <v>47</v>
      </c>
      <c r="G53" s="39" t="s">
        <v>150</v>
      </c>
      <c r="H53" s="54" t="s">
        <v>337</v>
      </c>
      <c r="I53" s="34" t="s">
        <v>338</v>
      </c>
      <c r="J53" s="34">
        <v>1</v>
      </c>
      <c r="K53" s="34">
        <v>112</v>
      </c>
      <c r="L53" s="34"/>
      <c r="M53" s="34">
        <v>112</v>
      </c>
      <c r="N53" s="34"/>
      <c r="O53" s="34"/>
      <c r="P53" s="34"/>
      <c r="Q53" s="34"/>
      <c r="R53" s="34"/>
      <c r="S53" s="34" t="s">
        <v>70</v>
      </c>
      <c r="T53" s="34" t="s">
        <v>71</v>
      </c>
      <c r="U53" s="40" t="s">
        <v>339</v>
      </c>
      <c r="V53" s="46" t="s">
        <v>340</v>
      </c>
      <c r="W53" s="37">
        <v>45957</v>
      </c>
      <c r="X53" s="32" t="s">
        <v>42</v>
      </c>
      <c r="Y53" s="34"/>
    </row>
    <row r="54" s="5" customFormat="1" ht="182" customHeight="1" spans="1:25">
      <c r="A54" s="32">
        <v>18</v>
      </c>
      <c r="B54" s="33" t="s">
        <v>341</v>
      </c>
      <c r="C54" s="34" t="s">
        <v>342</v>
      </c>
      <c r="D54" s="34" t="s">
        <v>248</v>
      </c>
      <c r="E54" s="34" t="s">
        <v>264</v>
      </c>
      <c r="F54" s="34" t="s">
        <v>47</v>
      </c>
      <c r="G54" s="39" t="s">
        <v>327</v>
      </c>
      <c r="H54" s="55" t="s">
        <v>343</v>
      </c>
      <c r="I54" s="34" t="s">
        <v>267</v>
      </c>
      <c r="J54" s="34">
        <v>3</v>
      </c>
      <c r="K54" s="34">
        <v>245</v>
      </c>
      <c r="L54" s="34"/>
      <c r="M54" s="34">
        <v>245</v>
      </c>
      <c r="N54" s="32"/>
      <c r="O54" s="32"/>
      <c r="P54" s="32"/>
      <c r="Q54" s="32"/>
      <c r="R54" s="32"/>
      <c r="S54" s="34" t="s">
        <v>70</v>
      </c>
      <c r="T54" s="34" t="s">
        <v>71</v>
      </c>
      <c r="U54" s="40" t="s">
        <v>344</v>
      </c>
      <c r="V54" s="40" t="s">
        <v>330</v>
      </c>
      <c r="W54" s="37">
        <v>45957</v>
      </c>
      <c r="X54" s="32" t="s">
        <v>42</v>
      </c>
      <c r="Y54" s="34"/>
    </row>
    <row r="55" s="5" customFormat="1" ht="203" customHeight="1" spans="1:25">
      <c r="A55" s="32">
        <v>19</v>
      </c>
      <c r="B55" s="33" t="s">
        <v>345</v>
      </c>
      <c r="C55" s="48" t="s">
        <v>346</v>
      </c>
      <c r="D55" s="34" t="s">
        <v>248</v>
      </c>
      <c r="E55" s="34" t="s">
        <v>249</v>
      </c>
      <c r="F55" s="34" t="s">
        <v>47</v>
      </c>
      <c r="G55" s="39" t="s">
        <v>327</v>
      </c>
      <c r="H55" s="54" t="s">
        <v>347</v>
      </c>
      <c r="I55" s="34" t="s">
        <v>338</v>
      </c>
      <c r="J55" s="34">
        <v>1</v>
      </c>
      <c r="K55" s="34">
        <v>200</v>
      </c>
      <c r="L55" s="34"/>
      <c r="M55" s="34">
        <v>200</v>
      </c>
      <c r="N55" s="34"/>
      <c r="O55" s="34"/>
      <c r="P55" s="34"/>
      <c r="Q55" s="34"/>
      <c r="R55" s="34"/>
      <c r="S55" s="34" t="s">
        <v>70</v>
      </c>
      <c r="T55" s="34" t="s">
        <v>71</v>
      </c>
      <c r="U55" s="40" t="s">
        <v>348</v>
      </c>
      <c r="V55" s="46" t="s">
        <v>349</v>
      </c>
      <c r="W55" s="37">
        <v>45957</v>
      </c>
      <c r="X55" s="32" t="s">
        <v>42</v>
      </c>
      <c r="Y55" s="34"/>
    </row>
    <row r="56" s="5" customFormat="1" ht="252" customHeight="1" spans="1:25">
      <c r="A56" s="32">
        <v>20</v>
      </c>
      <c r="B56" s="33" t="s">
        <v>350</v>
      </c>
      <c r="C56" s="34" t="s">
        <v>351</v>
      </c>
      <c r="D56" s="34" t="s">
        <v>352</v>
      </c>
      <c r="E56" s="34" t="s">
        <v>264</v>
      </c>
      <c r="F56" s="34" t="s">
        <v>47</v>
      </c>
      <c r="G56" s="34" t="s">
        <v>353</v>
      </c>
      <c r="H56" s="38" t="s">
        <v>354</v>
      </c>
      <c r="I56" s="34" t="s">
        <v>267</v>
      </c>
      <c r="J56" s="75">
        <v>25</v>
      </c>
      <c r="K56" s="34">
        <v>1576.5</v>
      </c>
      <c r="L56" s="34"/>
      <c r="M56" s="34">
        <v>1576.5</v>
      </c>
      <c r="N56" s="34"/>
      <c r="O56" s="34"/>
      <c r="P56" s="34"/>
      <c r="Q56" s="34"/>
      <c r="R56" s="34"/>
      <c r="S56" s="34" t="s">
        <v>190</v>
      </c>
      <c r="T56" s="34" t="s">
        <v>191</v>
      </c>
      <c r="U56" s="46" t="s">
        <v>355</v>
      </c>
      <c r="V56" s="46" t="s">
        <v>356</v>
      </c>
      <c r="W56" s="37">
        <v>45957</v>
      </c>
      <c r="X56" s="32" t="s">
        <v>42</v>
      </c>
      <c r="Y56" s="34"/>
    </row>
    <row r="57" s="5" customFormat="1" ht="213" customHeight="1" spans="1:25">
      <c r="A57" s="32">
        <v>21</v>
      </c>
      <c r="B57" s="33" t="s">
        <v>357</v>
      </c>
      <c r="C57" s="34" t="s">
        <v>358</v>
      </c>
      <c r="D57" s="34" t="s">
        <v>359</v>
      </c>
      <c r="E57" s="34" t="s">
        <v>360</v>
      </c>
      <c r="F57" s="34" t="s">
        <v>47</v>
      </c>
      <c r="G57" s="34" t="s">
        <v>353</v>
      </c>
      <c r="H57" s="38" t="s">
        <v>361</v>
      </c>
      <c r="I57" s="34" t="s">
        <v>362</v>
      </c>
      <c r="J57" s="75">
        <v>400</v>
      </c>
      <c r="K57" s="34">
        <v>141.4</v>
      </c>
      <c r="L57" s="76"/>
      <c r="M57" s="34">
        <v>141.4</v>
      </c>
      <c r="N57" s="34"/>
      <c r="O57" s="34"/>
      <c r="P57" s="34"/>
      <c r="Q57" s="34"/>
      <c r="R57" s="34"/>
      <c r="S57" s="34" t="s">
        <v>190</v>
      </c>
      <c r="T57" s="34" t="s">
        <v>191</v>
      </c>
      <c r="U57" s="38" t="s">
        <v>363</v>
      </c>
      <c r="V57" s="38" t="s">
        <v>364</v>
      </c>
      <c r="W57" s="37">
        <v>45957</v>
      </c>
      <c r="X57" s="32" t="s">
        <v>42</v>
      </c>
      <c r="Y57" s="34"/>
    </row>
    <row r="58" s="2" customFormat="1" ht="231" customHeight="1" spans="1:25">
      <c r="A58" s="32">
        <v>22</v>
      </c>
      <c r="B58" s="33" t="s">
        <v>365</v>
      </c>
      <c r="C58" s="48" t="s">
        <v>366</v>
      </c>
      <c r="D58" s="34" t="s">
        <v>248</v>
      </c>
      <c r="E58" s="34" t="s">
        <v>367</v>
      </c>
      <c r="F58" s="34" t="s">
        <v>47</v>
      </c>
      <c r="G58" s="48" t="s">
        <v>368</v>
      </c>
      <c r="H58" s="40" t="s">
        <v>369</v>
      </c>
      <c r="I58" s="34" t="s">
        <v>252</v>
      </c>
      <c r="J58" s="34">
        <v>1700</v>
      </c>
      <c r="K58" s="34">
        <v>232.6</v>
      </c>
      <c r="L58" s="34"/>
      <c r="M58" s="34">
        <v>232.6</v>
      </c>
      <c r="N58" s="34"/>
      <c r="O58" s="34"/>
      <c r="P58" s="34"/>
      <c r="Q58" s="34"/>
      <c r="R58" s="34"/>
      <c r="S58" s="43" t="s">
        <v>61</v>
      </c>
      <c r="T58" s="34" t="s">
        <v>62</v>
      </c>
      <c r="U58" s="40" t="s">
        <v>370</v>
      </c>
      <c r="V58" s="77" t="s">
        <v>371</v>
      </c>
      <c r="W58" s="37">
        <v>45957</v>
      </c>
      <c r="X58" s="32" t="s">
        <v>42</v>
      </c>
      <c r="Y58" s="32"/>
    </row>
    <row r="59" s="3" customFormat="1" ht="193" customHeight="1" spans="1:25">
      <c r="A59" s="32">
        <v>23</v>
      </c>
      <c r="B59" s="33" t="s">
        <v>372</v>
      </c>
      <c r="C59" s="34" t="s">
        <v>373</v>
      </c>
      <c r="D59" s="32" t="s">
        <v>374</v>
      </c>
      <c r="E59" s="41" t="s">
        <v>375</v>
      </c>
      <c r="F59" s="34" t="s">
        <v>47</v>
      </c>
      <c r="G59" s="34" t="s">
        <v>376</v>
      </c>
      <c r="H59" s="58" t="s">
        <v>377</v>
      </c>
      <c r="I59" s="34" t="s">
        <v>252</v>
      </c>
      <c r="J59" s="34">
        <v>5317</v>
      </c>
      <c r="K59" s="34">
        <v>426.81</v>
      </c>
      <c r="L59" s="34"/>
      <c r="M59" s="34">
        <v>426.81</v>
      </c>
      <c r="N59" s="34"/>
      <c r="O59" s="34"/>
      <c r="P59" s="34"/>
      <c r="Q59" s="34"/>
      <c r="R59" s="34"/>
      <c r="S59" s="39" t="s">
        <v>378</v>
      </c>
      <c r="T59" s="34" t="s">
        <v>62</v>
      </c>
      <c r="U59" s="78" t="s">
        <v>379</v>
      </c>
      <c r="V59" s="77" t="s">
        <v>371</v>
      </c>
      <c r="W59" s="37">
        <v>45957</v>
      </c>
      <c r="X59" s="32" t="s">
        <v>42</v>
      </c>
      <c r="Y59" s="32"/>
    </row>
    <row r="60" s="2" customFormat="1" ht="225" customHeight="1" spans="1:25">
      <c r="A60" s="32">
        <v>24</v>
      </c>
      <c r="B60" s="33" t="s">
        <v>380</v>
      </c>
      <c r="C60" s="48" t="s">
        <v>381</v>
      </c>
      <c r="D60" s="32" t="s">
        <v>374</v>
      </c>
      <c r="E60" s="41" t="s">
        <v>375</v>
      </c>
      <c r="F60" s="34" t="s">
        <v>47</v>
      </c>
      <c r="G60" s="34" t="s">
        <v>382</v>
      </c>
      <c r="H60" s="58" t="s">
        <v>383</v>
      </c>
      <c r="I60" s="34" t="s">
        <v>252</v>
      </c>
      <c r="J60" s="34">
        <v>880</v>
      </c>
      <c r="K60" s="34">
        <v>111.5</v>
      </c>
      <c r="L60" s="34"/>
      <c r="M60" s="34">
        <v>111.5</v>
      </c>
      <c r="N60" s="34"/>
      <c r="O60" s="34"/>
      <c r="P60" s="34"/>
      <c r="Q60" s="34"/>
      <c r="R60" s="34"/>
      <c r="S60" s="43" t="s">
        <v>61</v>
      </c>
      <c r="T60" s="34" t="s">
        <v>62</v>
      </c>
      <c r="U60" s="78" t="s">
        <v>384</v>
      </c>
      <c r="V60" s="77" t="s">
        <v>371</v>
      </c>
      <c r="W60" s="37">
        <v>45957</v>
      </c>
      <c r="X60" s="32" t="s">
        <v>42</v>
      </c>
      <c r="Y60" s="32"/>
    </row>
    <row r="61" s="2" customFormat="1" ht="232" customHeight="1" spans="1:25">
      <c r="A61" s="32">
        <v>25</v>
      </c>
      <c r="B61" s="33" t="s">
        <v>385</v>
      </c>
      <c r="C61" s="48" t="s">
        <v>386</v>
      </c>
      <c r="D61" s="32" t="s">
        <v>374</v>
      </c>
      <c r="E61" s="41" t="s">
        <v>375</v>
      </c>
      <c r="F61" s="34" t="s">
        <v>47</v>
      </c>
      <c r="G61" s="34" t="s">
        <v>387</v>
      </c>
      <c r="H61" s="58" t="s">
        <v>388</v>
      </c>
      <c r="I61" s="34" t="s">
        <v>125</v>
      </c>
      <c r="J61" s="34">
        <v>25000</v>
      </c>
      <c r="K61" s="34">
        <v>510.3</v>
      </c>
      <c r="L61" s="34"/>
      <c r="M61" s="34">
        <v>510.3</v>
      </c>
      <c r="N61" s="34"/>
      <c r="O61" s="34"/>
      <c r="P61" s="34"/>
      <c r="Q61" s="34"/>
      <c r="R61" s="34"/>
      <c r="S61" s="43" t="s">
        <v>61</v>
      </c>
      <c r="T61" s="34" t="s">
        <v>62</v>
      </c>
      <c r="U61" s="78" t="s">
        <v>389</v>
      </c>
      <c r="V61" s="77" t="s">
        <v>390</v>
      </c>
      <c r="W61" s="37">
        <v>45957</v>
      </c>
      <c r="X61" s="32" t="s">
        <v>42</v>
      </c>
      <c r="Y61" s="32"/>
    </row>
    <row r="62" s="2" customFormat="1" ht="207" customHeight="1" spans="1:25">
      <c r="A62" s="32">
        <v>26</v>
      </c>
      <c r="B62" s="33" t="s">
        <v>391</v>
      </c>
      <c r="C62" s="34" t="s">
        <v>392</v>
      </c>
      <c r="D62" s="32" t="s">
        <v>374</v>
      </c>
      <c r="E62" s="41" t="s">
        <v>375</v>
      </c>
      <c r="F62" s="34" t="s">
        <v>47</v>
      </c>
      <c r="G62" s="34" t="s">
        <v>376</v>
      </c>
      <c r="H62" s="40" t="s">
        <v>393</v>
      </c>
      <c r="I62" s="34" t="s">
        <v>125</v>
      </c>
      <c r="J62" s="34">
        <v>10000</v>
      </c>
      <c r="K62" s="34">
        <v>161.6</v>
      </c>
      <c r="L62" s="34"/>
      <c r="M62" s="34">
        <v>161.6</v>
      </c>
      <c r="N62" s="34"/>
      <c r="O62" s="34"/>
      <c r="P62" s="34"/>
      <c r="Q62" s="34"/>
      <c r="R62" s="34"/>
      <c r="S62" s="43" t="s">
        <v>61</v>
      </c>
      <c r="T62" s="34" t="s">
        <v>62</v>
      </c>
      <c r="U62" s="78" t="s">
        <v>394</v>
      </c>
      <c r="V62" s="77" t="s">
        <v>395</v>
      </c>
      <c r="W62" s="37">
        <v>45957</v>
      </c>
      <c r="X62" s="32" t="s">
        <v>42</v>
      </c>
      <c r="Y62" s="32"/>
    </row>
    <row r="63" s="2" customFormat="1" ht="181" customHeight="1" spans="1:25">
      <c r="A63" s="32">
        <v>27</v>
      </c>
      <c r="B63" s="33" t="s">
        <v>396</v>
      </c>
      <c r="C63" s="48" t="s">
        <v>397</v>
      </c>
      <c r="D63" s="32" t="s">
        <v>374</v>
      </c>
      <c r="E63" s="41" t="s">
        <v>375</v>
      </c>
      <c r="F63" s="34" t="s">
        <v>47</v>
      </c>
      <c r="G63" s="34" t="s">
        <v>398</v>
      </c>
      <c r="H63" s="58" t="s">
        <v>399</v>
      </c>
      <c r="I63" s="34" t="s">
        <v>125</v>
      </c>
      <c r="J63" s="34">
        <v>10000</v>
      </c>
      <c r="K63" s="34">
        <v>508</v>
      </c>
      <c r="L63" s="34"/>
      <c r="M63" s="34">
        <v>508</v>
      </c>
      <c r="N63" s="34"/>
      <c r="O63" s="34"/>
      <c r="P63" s="34"/>
      <c r="Q63" s="34"/>
      <c r="R63" s="34"/>
      <c r="S63" s="43" t="s">
        <v>61</v>
      </c>
      <c r="T63" s="34" t="s">
        <v>62</v>
      </c>
      <c r="U63" s="44" t="s">
        <v>400</v>
      </c>
      <c r="V63" s="77" t="s">
        <v>401</v>
      </c>
      <c r="W63" s="37">
        <v>45957</v>
      </c>
      <c r="X63" s="32" t="s">
        <v>42</v>
      </c>
      <c r="Y63" s="32"/>
    </row>
    <row r="64" s="2" customFormat="1" ht="198" customHeight="1" spans="1:25">
      <c r="A64" s="32">
        <v>28</v>
      </c>
      <c r="B64" s="33" t="s">
        <v>402</v>
      </c>
      <c r="C64" s="34" t="s">
        <v>403</v>
      </c>
      <c r="D64" s="32" t="s">
        <v>374</v>
      </c>
      <c r="E64" s="41" t="s">
        <v>375</v>
      </c>
      <c r="F64" s="34" t="s">
        <v>47</v>
      </c>
      <c r="G64" s="34" t="s">
        <v>398</v>
      </c>
      <c r="H64" s="40" t="s">
        <v>404</v>
      </c>
      <c r="I64" s="34" t="s">
        <v>132</v>
      </c>
      <c r="J64" s="34">
        <v>200</v>
      </c>
      <c r="K64" s="34">
        <v>707</v>
      </c>
      <c r="L64" s="34"/>
      <c r="M64" s="34">
        <v>707</v>
      </c>
      <c r="N64" s="34"/>
      <c r="O64" s="34"/>
      <c r="P64" s="34"/>
      <c r="Q64" s="34"/>
      <c r="R64" s="34"/>
      <c r="S64" s="43" t="s">
        <v>61</v>
      </c>
      <c r="T64" s="34" t="s">
        <v>62</v>
      </c>
      <c r="U64" s="44" t="s">
        <v>405</v>
      </c>
      <c r="V64" s="77" t="s">
        <v>406</v>
      </c>
      <c r="W64" s="37">
        <v>45957</v>
      </c>
      <c r="X64" s="32" t="s">
        <v>42</v>
      </c>
      <c r="Y64" s="32"/>
    </row>
    <row r="65" s="2" customFormat="1" ht="199" customHeight="1" spans="1:26">
      <c r="A65" s="32">
        <v>29</v>
      </c>
      <c r="B65" s="33" t="s">
        <v>407</v>
      </c>
      <c r="C65" s="34" t="s">
        <v>408</v>
      </c>
      <c r="D65" s="32" t="s">
        <v>374</v>
      </c>
      <c r="E65" s="41" t="s">
        <v>375</v>
      </c>
      <c r="F65" s="34" t="s">
        <v>47</v>
      </c>
      <c r="G65" s="34" t="s">
        <v>387</v>
      </c>
      <c r="H65" s="40" t="s">
        <v>409</v>
      </c>
      <c r="I65" s="34" t="s">
        <v>132</v>
      </c>
      <c r="J65" s="34">
        <v>100</v>
      </c>
      <c r="K65" s="34">
        <v>353.5</v>
      </c>
      <c r="L65" s="34"/>
      <c r="M65" s="34">
        <v>353.5</v>
      </c>
      <c r="N65" s="34"/>
      <c r="O65" s="34"/>
      <c r="P65" s="34"/>
      <c r="Q65" s="34"/>
      <c r="R65" s="34"/>
      <c r="S65" s="43" t="s">
        <v>61</v>
      </c>
      <c r="T65" s="34" t="s">
        <v>62</v>
      </c>
      <c r="U65" s="44" t="s">
        <v>410</v>
      </c>
      <c r="V65" s="77" t="s">
        <v>411</v>
      </c>
      <c r="W65" s="37">
        <v>45957</v>
      </c>
      <c r="X65" s="32" t="s">
        <v>42</v>
      </c>
      <c r="Y65" s="32"/>
    </row>
    <row r="66" s="2" customFormat="1" ht="249" customHeight="1" spans="1:26">
      <c r="A66" s="32">
        <v>30</v>
      </c>
      <c r="B66" s="33" t="s">
        <v>412</v>
      </c>
      <c r="C66" s="34" t="s">
        <v>413</v>
      </c>
      <c r="D66" s="32" t="s">
        <v>374</v>
      </c>
      <c r="E66" s="41" t="s">
        <v>375</v>
      </c>
      <c r="F66" s="34" t="s">
        <v>47</v>
      </c>
      <c r="G66" s="34" t="s">
        <v>376</v>
      </c>
      <c r="H66" s="58" t="s">
        <v>414</v>
      </c>
      <c r="I66" s="34" t="s">
        <v>125</v>
      </c>
      <c r="J66" s="34">
        <v>400</v>
      </c>
      <c r="K66" s="34">
        <v>272.7</v>
      </c>
      <c r="L66" s="34"/>
      <c r="M66" s="34">
        <v>272.7</v>
      </c>
      <c r="N66" s="34"/>
      <c r="O66" s="34"/>
      <c r="P66" s="34"/>
      <c r="Q66" s="34"/>
      <c r="R66" s="34"/>
      <c r="S66" s="43" t="s">
        <v>61</v>
      </c>
      <c r="T66" s="34" t="s">
        <v>62</v>
      </c>
      <c r="U66" s="45" t="s">
        <v>415</v>
      </c>
      <c r="V66" s="77" t="s">
        <v>395</v>
      </c>
      <c r="W66" s="37">
        <v>45957</v>
      </c>
      <c r="X66" s="32" t="s">
        <v>42</v>
      </c>
      <c r="Y66" s="32"/>
    </row>
    <row r="67" s="2" customFormat="1" ht="222" customHeight="1" spans="1:26">
      <c r="A67" s="32">
        <v>31</v>
      </c>
      <c r="B67" s="33" t="s">
        <v>416</v>
      </c>
      <c r="C67" s="34" t="s">
        <v>417</v>
      </c>
      <c r="D67" s="34" t="s">
        <v>248</v>
      </c>
      <c r="E67" s="41" t="s">
        <v>418</v>
      </c>
      <c r="F67" s="34" t="s">
        <v>47</v>
      </c>
      <c r="G67" s="34" t="s">
        <v>419</v>
      </c>
      <c r="H67" s="79" t="s">
        <v>420</v>
      </c>
      <c r="I67" s="34" t="s">
        <v>267</v>
      </c>
      <c r="J67" s="34">
        <v>10</v>
      </c>
      <c r="K67" s="34">
        <v>785</v>
      </c>
      <c r="L67" s="34"/>
      <c r="M67" s="34">
        <v>785</v>
      </c>
      <c r="N67" s="34"/>
      <c r="O67" s="34"/>
      <c r="P67" s="34"/>
      <c r="Q67" s="34"/>
      <c r="R67" s="34"/>
      <c r="S67" s="34" t="s">
        <v>51</v>
      </c>
      <c r="T67" s="34" t="s">
        <v>52</v>
      </c>
      <c r="U67" s="46" t="s">
        <v>421</v>
      </c>
      <c r="V67" s="46" t="s">
        <v>356</v>
      </c>
      <c r="W67" s="37">
        <v>45957</v>
      </c>
      <c r="X67" s="32" t="s">
        <v>42</v>
      </c>
      <c r="Y67" s="32"/>
    </row>
    <row r="68" s="2" customFormat="1" ht="213" customHeight="1" spans="1:26">
      <c r="A68" s="32">
        <v>32</v>
      </c>
      <c r="B68" s="33" t="s">
        <v>422</v>
      </c>
      <c r="C68" s="34" t="s">
        <v>423</v>
      </c>
      <c r="D68" s="34" t="s">
        <v>248</v>
      </c>
      <c r="E68" s="34" t="s">
        <v>264</v>
      </c>
      <c r="F68" s="34" t="s">
        <v>47</v>
      </c>
      <c r="G68" s="34" t="s">
        <v>123</v>
      </c>
      <c r="H68" s="55" t="s">
        <v>424</v>
      </c>
      <c r="I68" s="34" t="s">
        <v>125</v>
      </c>
      <c r="J68" s="34">
        <v>7000</v>
      </c>
      <c r="K68" s="34">
        <v>61</v>
      </c>
      <c r="L68" s="34"/>
      <c r="M68" s="34">
        <v>61</v>
      </c>
      <c r="N68" s="34"/>
      <c r="O68" s="34"/>
      <c r="P68" s="34"/>
      <c r="Q68" s="34"/>
      <c r="R68" s="34"/>
      <c r="S68" s="34" t="s">
        <v>51</v>
      </c>
      <c r="T68" s="34" t="s">
        <v>52</v>
      </c>
      <c r="U68" s="46" t="s">
        <v>425</v>
      </c>
      <c r="V68" s="46" t="s">
        <v>426</v>
      </c>
      <c r="W68" s="37">
        <v>45957</v>
      </c>
      <c r="X68" s="32" t="s">
        <v>42</v>
      </c>
      <c r="Y68" s="32"/>
    </row>
    <row r="69" s="2" customFormat="1" ht="276" customHeight="1" spans="1:26">
      <c r="A69" s="32">
        <v>33</v>
      </c>
      <c r="B69" s="33" t="s">
        <v>427</v>
      </c>
      <c r="C69" s="33" t="s">
        <v>428</v>
      </c>
      <c r="D69" s="34" t="s">
        <v>248</v>
      </c>
      <c r="E69" s="32" t="s">
        <v>418</v>
      </c>
      <c r="F69" s="41" t="s">
        <v>429</v>
      </c>
      <c r="G69" s="34" t="s">
        <v>430</v>
      </c>
      <c r="H69" s="36" t="s">
        <v>431</v>
      </c>
      <c r="I69" s="39" t="s">
        <v>338</v>
      </c>
      <c r="J69" s="34">
        <v>1</v>
      </c>
      <c r="K69" s="34">
        <v>460</v>
      </c>
      <c r="L69" s="34"/>
      <c r="M69" s="34"/>
      <c r="N69" s="34">
        <v>460</v>
      </c>
      <c r="O69" s="34"/>
      <c r="P69" s="34"/>
      <c r="Q69" s="34"/>
      <c r="R69" s="34"/>
      <c r="S69" s="34" t="s">
        <v>51</v>
      </c>
      <c r="T69" s="34" t="s">
        <v>52</v>
      </c>
      <c r="U69" s="33" t="s">
        <v>432</v>
      </c>
      <c r="V69" s="78" t="s">
        <v>433</v>
      </c>
      <c r="W69" s="37">
        <v>45957</v>
      </c>
      <c r="X69" s="32" t="s">
        <v>42</v>
      </c>
      <c r="Y69" s="32"/>
    </row>
    <row r="70" s="2" customFormat="1" ht="245" customHeight="1" spans="1:26">
      <c r="A70" s="32">
        <v>34</v>
      </c>
      <c r="B70" s="33" t="s">
        <v>434</v>
      </c>
      <c r="C70" s="38" t="s">
        <v>435</v>
      </c>
      <c r="D70" s="34" t="s">
        <v>248</v>
      </c>
      <c r="E70" s="34" t="s">
        <v>249</v>
      </c>
      <c r="F70" s="34" t="s">
        <v>47</v>
      </c>
      <c r="G70" s="34" t="s">
        <v>115</v>
      </c>
      <c r="H70" s="73" t="s">
        <v>436</v>
      </c>
      <c r="I70" s="80" t="s">
        <v>437</v>
      </c>
      <c r="J70" s="68">
        <v>1</v>
      </c>
      <c r="K70" s="34">
        <v>611</v>
      </c>
      <c r="L70" s="34"/>
      <c r="M70" s="34">
        <v>611</v>
      </c>
      <c r="N70" s="34"/>
      <c r="O70" s="34"/>
      <c r="P70" s="34"/>
      <c r="Q70" s="34"/>
      <c r="R70" s="34"/>
      <c r="S70" s="39" t="s">
        <v>51</v>
      </c>
      <c r="T70" s="39" t="s">
        <v>52</v>
      </c>
      <c r="U70" s="38" t="s">
        <v>438</v>
      </c>
      <c r="V70" s="78" t="s">
        <v>439</v>
      </c>
      <c r="W70" s="37">
        <v>45957</v>
      </c>
      <c r="X70" s="32" t="s">
        <v>42</v>
      </c>
      <c r="Y70" s="32"/>
    </row>
    <row r="71" s="3" customFormat="1" ht="263" customHeight="1" spans="1:26">
      <c r="A71" s="32">
        <v>35</v>
      </c>
      <c r="B71" s="33" t="s">
        <v>440</v>
      </c>
      <c r="C71" s="38" t="s">
        <v>441</v>
      </c>
      <c r="D71" s="34" t="s">
        <v>248</v>
      </c>
      <c r="E71" s="34" t="s">
        <v>249</v>
      </c>
      <c r="F71" s="34" t="s">
        <v>47</v>
      </c>
      <c r="G71" s="34" t="s">
        <v>442</v>
      </c>
      <c r="H71" s="73" t="s">
        <v>443</v>
      </c>
      <c r="I71" s="34" t="s">
        <v>338</v>
      </c>
      <c r="J71" s="68">
        <v>1</v>
      </c>
      <c r="K71" s="34">
        <v>997.88</v>
      </c>
      <c r="L71" s="34"/>
      <c r="M71" s="34">
        <v>997.88</v>
      </c>
      <c r="N71" s="34"/>
      <c r="O71" s="34"/>
      <c r="P71" s="34"/>
      <c r="Q71" s="34"/>
      <c r="R71" s="34"/>
      <c r="S71" s="39" t="s">
        <v>51</v>
      </c>
      <c r="T71" s="39" t="s">
        <v>52</v>
      </c>
      <c r="U71" s="38" t="s">
        <v>444</v>
      </c>
      <c r="V71" s="78" t="s">
        <v>445</v>
      </c>
      <c r="W71" s="37">
        <v>45957</v>
      </c>
      <c r="X71" s="32" t="s">
        <v>42</v>
      </c>
      <c r="Y71" s="32"/>
      <c r="Z71" s="81"/>
    </row>
    <row r="72" s="2" customFormat="1" ht="249" customHeight="1" spans="1:26">
      <c r="A72" s="32">
        <v>36</v>
      </c>
      <c r="B72" s="33" t="s">
        <v>446</v>
      </c>
      <c r="C72" s="38" t="s">
        <v>447</v>
      </c>
      <c r="D72" s="34" t="s">
        <v>248</v>
      </c>
      <c r="E72" s="34" t="s">
        <v>249</v>
      </c>
      <c r="F72" s="34" t="s">
        <v>47</v>
      </c>
      <c r="G72" s="34" t="s">
        <v>448</v>
      </c>
      <c r="H72" s="73" t="s">
        <v>449</v>
      </c>
      <c r="I72" s="34" t="s">
        <v>338</v>
      </c>
      <c r="J72" s="68">
        <v>1</v>
      </c>
      <c r="K72" s="34">
        <v>651</v>
      </c>
      <c r="L72" s="34"/>
      <c r="M72" s="34">
        <v>651</v>
      </c>
      <c r="N72" s="34"/>
      <c r="O72" s="34"/>
      <c r="P72" s="34"/>
      <c r="Q72" s="34"/>
      <c r="R72" s="34"/>
      <c r="S72" s="39" t="s">
        <v>51</v>
      </c>
      <c r="T72" s="39" t="s">
        <v>52</v>
      </c>
      <c r="U72" s="38" t="s">
        <v>450</v>
      </c>
      <c r="V72" s="78" t="s">
        <v>451</v>
      </c>
      <c r="W72" s="37">
        <v>45957</v>
      </c>
      <c r="X72" s="32" t="s">
        <v>42</v>
      </c>
      <c r="Y72" s="32"/>
    </row>
    <row r="73" s="2" customFormat="1" ht="244" customHeight="1" spans="1:26">
      <c r="A73" s="32">
        <v>37</v>
      </c>
      <c r="B73" s="33" t="s">
        <v>452</v>
      </c>
      <c r="C73" s="38" t="s">
        <v>453</v>
      </c>
      <c r="D73" s="34" t="s">
        <v>248</v>
      </c>
      <c r="E73" s="34" t="s">
        <v>249</v>
      </c>
      <c r="F73" s="34" t="s">
        <v>47</v>
      </c>
      <c r="G73" s="34" t="s">
        <v>108</v>
      </c>
      <c r="H73" s="73" t="s">
        <v>454</v>
      </c>
      <c r="I73" s="34" t="s">
        <v>338</v>
      </c>
      <c r="J73" s="68">
        <v>1</v>
      </c>
      <c r="K73" s="34">
        <v>191</v>
      </c>
      <c r="L73" s="34"/>
      <c r="M73" s="34">
        <v>191</v>
      </c>
      <c r="N73" s="34"/>
      <c r="O73" s="34"/>
      <c r="P73" s="34"/>
      <c r="Q73" s="34"/>
      <c r="R73" s="34"/>
      <c r="S73" s="39" t="s">
        <v>51</v>
      </c>
      <c r="T73" s="39" t="s">
        <v>52</v>
      </c>
      <c r="U73" s="38" t="s">
        <v>455</v>
      </c>
      <c r="V73" s="78" t="s">
        <v>456</v>
      </c>
      <c r="W73" s="37">
        <v>45957</v>
      </c>
      <c r="X73" s="82" t="s">
        <v>42</v>
      </c>
      <c r="Y73" s="32"/>
    </row>
    <row r="74" s="2" customFormat="1" ht="250" customHeight="1" spans="1:26">
      <c r="A74" s="32">
        <v>38</v>
      </c>
      <c r="B74" s="33" t="s">
        <v>457</v>
      </c>
      <c r="C74" s="38" t="s">
        <v>458</v>
      </c>
      <c r="D74" s="34" t="s">
        <v>248</v>
      </c>
      <c r="E74" s="34" t="s">
        <v>249</v>
      </c>
      <c r="F74" s="34" t="s">
        <v>47</v>
      </c>
      <c r="G74" s="34" t="s">
        <v>459</v>
      </c>
      <c r="H74" s="73" t="s">
        <v>460</v>
      </c>
      <c r="I74" s="34" t="s">
        <v>338</v>
      </c>
      <c r="J74" s="68">
        <v>1</v>
      </c>
      <c r="K74" s="34">
        <v>819.3</v>
      </c>
      <c r="L74" s="34"/>
      <c r="M74" s="34">
        <v>819.3</v>
      </c>
      <c r="N74" s="34"/>
      <c r="O74" s="34"/>
      <c r="P74" s="34"/>
      <c r="Q74" s="34"/>
      <c r="R74" s="34"/>
      <c r="S74" s="39" t="s">
        <v>51</v>
      </c>
      <c r="T74" s="39" t="s">
        <v>52</v>
      </c>
      <c r="U74" s="38" t="s">
        <v>461</v>
      </c>
      <c r="V74" s="78" t="s">
        <v>462</v>
      </c>
      <c r="W74" s="37">
        <v>45957</v>
      </c>
      <c r="X74" s="32" t="s">
        <v>42</v>
      </c>
      <c r="Y74" s="32"/>
    </row>
    <row r="75" s="2" customFormat="1" ht="242" customHeight="1" spans="1:26">
      <c r="A75" s="32">
        <v>39</v>
      </c>
      <c r="B75" s="33" t="s">
        <v>463</v>
      </c>
      <c r="C75" s="38" t="s">
        <v>464</v>
      </c>
      <c r="D75" s="34" t="s">
        <v>248</v>
      </c>
      <c r="E75" s="34" t="s">
        <v>249</v>
      </c>
      <c r="F75" s="34" t="s">
        <v>47</v>
      </c>
      <c r="G75" s="48" t="s">
        <v>465</v>
      </c>
      <c r="H75" s="73" t="s">
        <v>466</v>
      </c>
      <c r="I75" s="34" t="s">
        <v>338</v>
      </c>
      <c r="J75" s="68">
        <v>1</v>
      </c>
      <c r="K75" s="34">
        <v>410.25</v>
      </c>
      <c r="L75" s="34"/>
      <c r="M75" s="34">
        <v>410.25</v>
      </c>
      <c r="N75" s="34"/>
      <c r="O75" s="34"/>
      <c r="P75" s="34"/>
      <c r="Q75" s="34"/>
      <c r="R75" s="34"/>
      <c r="S75" s="39" t="s">
        <v>51</v>
      </c>
      <c r="T75" s="39" t="s">
        <v>52</v>
      </c>
      <c r="U75" s="38" t="s">
        <v>467</v>
      </c>
      <c r="V75" s="78" t="s">
        <v>468</v>
      </c>
      <c r="W75" s="37">
        <v>45957</v>
      </c>
      <c r="X75" s="32" t="s">
        <v>42</v>
      </c>
      <c r="Y75" s="32"/>
    </row>
    <row r="76" s="8" customFormat="1" ht="232" customHeight="1" spans="1:26">
      <c r="A76" s="32">
        <v>40</v>
      </c>
      <c r="B76" s="33" t="s">
        <v>469</v>
      </c>
      <c r="C76" s="38" t="s">
        <v>470</v>
      </c>
      <c r="D76" s="34" t="s">
        <v>248</v>
      </c>
      <c r="E76" s="34" t="s">
        <v>249</v>
      </c>
      <c r="F76" s="34" t="s">
        <v>47</v>
      </c>
      <c r="G76" s="68" t="s">
        <v>471</v>
      </c>
      <c r="H76" s="79" t="s">
        <v>472</v>
      </c>
      <c r="I76" s="34" t="s">
        <v>362</v>
      </c>
      <c r="J76" s="34">
        <v>25</v>
      </c>
      <c r="K76" s="34">
        <v>9.34</v>
      </c>
      <c r="L76" s="34"/>
      <c r="M76" s="34">
        <v>9.34</v>
      </c>
      <c r="N76" s="34"/>
      <c r="O76" s="34"/>
      <c r="P76" s="34"/>
      <c r="Q76" s="34"/>
      <c r="R76" s="34"/>
      <c r="S76" s="39" t="s">
        <v>51</v>
      </c>
      <c r="T76" s="39" t="s">
        <v>52</v>
      </c>
      <c r="U76" s="38" t="s">
        <v>473</v>
      </c>
      <c r="V76" s="78" t="s">
        <v>474</v>
      </c>
      <c r="W76" s="37">
        <v>45957</v>
      </c>
      <c r="X76" s="32" t="s">
        <v>42</v>
      </c>
      <c r="Y76" s="34"/>
    </row>
    <row r="77" s="5" customFormat="1" ht="194" customHeight="1" spans="1:26">
      <c r="A77" s="32">
        <v>41</v>
      </c>
      <c r="B77" s="38" t="s">
        <v>475</v>
      </c>
      <c r="C77" s="48" t="s">
        <v>476</v>
      </c>
      <c r="D77" s="48" t="s">
        <v>477</v>
      </c>
      <c r="E77" s="48" t="s">
        <v>478</v>
      </c>
      <c r="F77" s="48" t="s">
        <v>88</v>
      </c>
      <c r="G77" s="43" t="s">
        <v>89</v>
      </c>
      <c r="H77" s="53" t="s">
        <v>479</v>
      </c>
      <c r="I77" s="48" t="s">
        <v>480</v>
      </c>
      <c r="J77" s="34">
        <v>3600</v>
      </c>
      <c r="K77" s="34">
        <v>78.376</v>
      </c>
      <c r="L77" s="5"/>
      <c r="M77" s="34">
        <v>78.376</v>
      </c>
      <c r="N77" s="34"/>
      <c r="O77" s="34"/>
      <c r="P77" s="34"/>
      <c r="Q77" s="34"/>
      <c r="R77" s="34"/>
      <c r="S77" s="48" t="s">
        <v>93</v>
      </c>
      <c r="T77" s="48" t="s">
        <v>94</v>
      </c>
      <c r="U77" s="50" t="s">
        <v>481</v>
      </c>
      <c r="V77" s="51" t="s">
        <v>482</v>
      </c>
      <c r="W77" s="52">
        <v>45957</v>
      </c>
      <c r="X77" s="48" t="s">
        <v>97</v>
      </c>
      <c r="Y77" s="34"/>
    </row>
    <row r="78" s="5" customFormat="1" ht="180" customHeight="1" spans="1:26">
      <c r="A78" s="32">
        <v>42</v>
      </c>
      <c r="B78" s="38" t="s">
        <v>483</v>
      </c>
      <c r="C78" s="48" t="s">
        <v>484</v>
      </c>
      <c r="D78" s="48" t="s">
        <v>477</v>
      </c>
      <c r="E78" s="48" t="s">
        <v>485</v>
      </c>
      <c r="F78" s="48" t="s">
        <v>88</v>
      </c>
      <c r="G78" s="48" t="s">
        <v>89</v>
      </c>
      <c r="H78" s="73" t="s">
        <v>486</v>
      </c>
      <c r="I78" s="48" t="s">
        <v>487</v>
      </c>
      <c r="J78" s="68">
        <v>3500</v>
      </c>
      <c r="K78" s="34">
        <v>176.75</v>
      </c>
      <c r="L78" s="34"/>
      <c r="M78" s="34">
        <v>176.75</v>
      </c>
      <c r="N78" s="34"/>
      <c r="O78" s="34"/>
      <c r="P78" s="34"/>
      <c r="Q78" s="34"/>
      <c r="R78" s="34"/>
      <c r="S78" s="48" t="s">
        <v>93</v>
      </c>
      <c r="T78" s="48" t="s">
        <v>94</v>
      </c>
      <c r="U78" s="38" t="s">
        <v>488</v>
      </c>
      <c r="V78" s="73" t="s">
        <v>489</v>
      </c>
      <c r="W78" s="52">
        <v>45957</v>
      </c>
      <c r="X78" s="48" t="s">
        <v>97</v>
      </c>
      <c r="Y78" s="34"/>
    </row>
    <row r="79" s="5" customFormat="1" ht="188" customHeight="1" spans="1:26">
      <c r="A79" s="32">
        <v>43</v>
      </c>
      <c r="B79" s="38" t="s">
        <v>490</v>
      </c>
      <c r="C79" s="48" t="s">
        <v>491</v>
      </c>
      <c r="D79" s="48" t="s">
        <v>477</v>
      </c>
      <c r="E79" s="48" t="s">
        <v>478</v>
      </c>
      <c r="F79" s="48" t="s">
        <v>88</v>
      </c>
      <c r="G79" s="48" t="s">
        <v>492</v>
      </c>
      <c r="H79" s="83" t="s">
        <v>493</v>
      </c>
      <c r="I79" s="48" t="s">
        <v>487</v>
      </c>
      <c r="J79" s="34">
        <v>2100</v>
      </c>
      <c r="K79" s="34">
        <v>141.4</v>
      </c>
      <c r="L79" s="34"/>
      <c r="M79" s="34">
        <v>141.4</v>
      </c>
      <c r="N79" s="34"/>
      <c r="O79" s="34"/>
      <c r="P79" s="34"/>
      <c r="Q79" s="34"/>
      <c r="R79" s="34"/>
      <c r="S79" s="48" t="s">
        <v>93</v>
      </c>
      <c r="T79" s="48" t="s">
        <v>94</v>
      </c>
      <c r="U79" s="50" t="s">
        <v>494</v>
      </c>
      <c r="V79" s="83" t="s">
        <v>495</v>
      </c>
      <c r="W79" s="52">
        <v>45957</v>
      </c>
      <c r="X79" s="48" t="s">
        <v>97</v>
      </c>
      <c r="Y79" s="34"/>
    </row>
    <row r="80" s="5" customFormat="1" ht="266" customHeight="1" spans="1:26">
      <c r="A80" s="32">
        <v>44</v>
      </c>
      <c r="B80" s="38" t="s">
        <v>496</v>
      </c>
      <c r="C80" s="48" t="s">
        <v>497</v>
      </c>
      <c r="D80" s="48" t="s">
        <v>477</v>
      </c>
      <c r="E80" s="48" t="s">
        <v>478</v>
      </c>
      <c r="F80" s="48" t="s">
        <v>88</v>
      </c>
      <c r="G80" s="48" t="s">
        <v>498</v>
      </c>
      <c r="H80" s="73" t="s">
        <v>499</v>
      </c>
      <c r="I80" s="48" t="s">
        <v>102</v>
      </c>
      <c r="J80" s="34">
        <v>1</v>
      </c>
      <c r="K80" s="34">
        <v>495</v>
      </c>
      <c r="L80" s="76"/>
      <c r="M80" s="34">
        <v>495</v>
      </c>
      <c r="N80" s="34"/>
      <c r="O80" s="34"/>
      <c r="P80" s="34"/>
      <c r="Q80" s="34"/>
      <c r="R80" s="34"/>
      <c r="S80" s="48" t="s">
        <v>93</v>
      </c>
      <c r="T80" s="48" t="s">
        <v>94</v>
      </c>
      <c r="U80" s="50" t="s">
        <v>500</v>
      </c>
      <c r="V80" s="73" t="s">
        <v>501</v>
      </c>
      <c r="W80" s="52">
        <v>45957</v>
      </c>
      <c r="X80" s="48" t="s">
        <v>97</v>
      </c>
      <c r="Y80" s="34"/>
    </row>
    <row r="81" s="5" customFormat="1" ht="224" customHeight="1" spans="1:25">
      <c r="A81" s="32">
        <v>45</v>
      </c>
      <c r="B81" s="38" t="s">
        <v>502</v>
      </c>
      <c r="C81" s="48" t="s">
        <v>503</v>
      </c>
      <c r="D81" s="48" t="s">
        <v>477</v>
      </c>
      <c r="E81" s="48" t="s">
        <v>478</v>
      </c>
      <c r="F81" s="48" t="s">
        <v>88</v>
      </c>
      <c r="G81" s="48" t="s">
        <v>498</v>
      </c>
      <c r="H81" s="73" t="s">
        <v>504</v>
      </c>
      <c r="I81" s="48" t="s">
        <v>102</v>
      </c>
      <c r="J81" s="34">
        <v>1</v>
      </c>
      <c r="K81" s="34">
        <v>747.4</v>
      </c>
      <c r="L81" s="76"/>
      <c r="M81" s="34">
        <v>747.4</v>
      </c>
      <c r="N81" s="34"/>
      <c r="O81" s="34"/>
      <c r="P81" s="34"/>
      <c r="Q81" s="34"/>
      <c r="R81" s="34"/>
      <c r="S81" s="48" t="s">
        <v>93</v>
      </c>
      <c r="T81" s="48" t="s">
        <v>94</v>
      </c>
      <c r="U81" s="50" t="s">
        <v>505</v>
      </c>
      <c r="V81" s="73" t="s">
        <v>501</v>
      </c>
      <c r="W81" s="52">
        <v>45957</v>
      </c>
      <c r="X81" s="48" t="s">
        <v>97</v>
      </c>
      <c r="Y81" s="34"/>
    </row>
    <row r="82" s="5" customFormat="1" ht="171" customHeight="1" spans="1:25">
      <c r="A82" s="32">
        <v>46</v>
      </c>
      <c r="B82" s="38" t="s">
        <v>506</v>
      </c>
      <c r="C82" s="48" t="s">
        <v>507</v>
      </c>
      <c r="D82" s="48" t="s">
        <v>477</v>
      </c>
      <c r="E82" s="48" t="s">
        <v>478</v>
      </c>
      <c r="F82" s="48" t="s">
        <v>88</v>
      </c>
      <c r="G82" s="48" t="s">
        <v>508</v>
      </c>
      <c r="H82" s="83" t="s">
        <v>509</v>
      </c>
      <c r="I82" s="48" t="s">
        <v>487</v>
      </c>
      <c r="J82" s="34">
        <v>5800</v>
      </c>
      <c r="K82" s="34">
        <v>383.8</v>
      </c>
      <c r="L82" s="34"/>
      <c r="M82" s="34">
        <v>383.8</v>
      </c>
      <c r="N82" s="34"/>
      <c r="O82" s="34"/>
      <c r="P82" s="34"/>
      <c r="Q82" s="34"/>
      <c r="R82" s="34"/>
      <c r="S82" s="48" t="s">
        <v>93</v>
      </c>
      <c r="T82" s="48" t="s">
        <v>94</v>
      </c>
      <c r="U82" s="50" t="s">
        <v>510</v>
      </c>
      <c r="V82" s="83" t="s">
        <v>511</v>
      </c>
      <c r="W82" s="52">
        <v>45957</v>
      </c>
      <c r="X82" s="48" t="s">
        <v>97</v>
      </c>
      <c r="Y82" s="34"/>
    </row>
    <row r="83" s="5" customFormat="1" ht="186" customHeight="1" spans="1:25">
      <c r="A83" s="32">
        <v>47</v>
      </c>
      <c r="B83" s="38" t="s">
        <v>512</v>
      </c>
      <c r="C83" s="48" t="s">
        <v>513</v>
      </c>
      <c r="D83" s="48" t="s">
        <v>477</v>
      </c>
      <c r="E83" s="48" t="s">
        <v>478</v>
      </c>
      <c r="F83" s="48" t="s">
        <v>88</v>
      </c>
      <c r="G83" s="48" t="s">
        <v>514</v>
      </c>
      <c r="H83" s="73" t="s">
        <v>515</v>
      </c>
      <c r="I83" s="48" t="s">
        <v>102</v>
      </c>
      <c r="J83" s="64" t="s">
        <v>516</v>
      </c>
      <c r="K83" s="34">
        <v>40</v>
      </c>
      <c r="L83" s="34"/>
      <c r="M83" s="34">
        <v>40</v>
      </c>
      <c r="N83" s="34"/>
      <c r="O83" s="34"/>
      <c r="P83" s="34"/>
      <c r="Q83" s="34"/>
      <c r="R83" s="34"/>
      <c r="S83" s="48" t="s">
        <v>93</v>
      </c>
      <c r="T83" s="48" t="s">
        <v>94</v>
      </c>
      <c r="U83" s="38" t="s">
        <v>517</v>
      </c>
      <c r="V83" s="73" t="s">
        <v>518</v>
      </c>
      <c r="W83" s="52">
        <v>45957</v>
      </c>
      <c r="X83" s="48" t="s">
        <v>97</v>
      </c>
      <c r="Y83" s="34"/>
    </row>
    <row r="84" s="5" customFormat="1" ht="180" customHeight="1" spans="1:25">
      <c r="A84" s="32">
        <v>48</v>
      </c>
      <c r="B84" s="38" t="s">
        <v>519</v>
      </c>
      <c r="C84" s="48" t="s">
        <v>520</v>
      </c>
      <c r="D84" s="48" t="s">
        <v>477</v>
      </c>
      <c r="E84" s="48" t="s">
        <v>478</v>
      </c>
      <c r="F84" s="48" t="s">
        <v>88</v>
      </c>
      <c r="G84" s="48" t="s">
        <v>521</v>
      </c>
      <c r="H84" s="73" t="s">
        <v>522</v>
      </c>
      <c r="I84" s="48" t="s">
        <v>487</v>
      </c>
      <c r="J84" s="64" t="s">
        <v>523</v>
      </c>
      <c r="K84" s="34">
        <v>50.5</v>
      </c>
      <c r="L84" s="34"/>
      <c r="M84" s="34">
        <v>50.5</v>
      </c>
      <c r="N84" s="34"/>
      <c r="O84" s="34"/>
      <c r="P84" s="34"/>
      <c r="Q84" s="34"/>
      <c r="R84" s="34"/>
      <c r="S84" s="48" t="s">
        <v>93</v>
      </c>
      <c r="T84" s="48" t="s">
        <v>94</v>
      </c>
      <c r="U84" s="38" t="s">
        <v>524</v>
      </c>
      <c r="V84" s="73" t="s">
        <v>525</v>
      </c>
      <c r="W84" s="52">
        <v>45957</v>
      </c>
      <c r="X84" s="48" t="s">
        <v>97</v>
      </c>
      <c r="Y84" s="34"/>
    </row>
    <row r="85" s="2" customFormat="1" ht="46" customHeight="1" spans="1:25">
      <c r="A85" s="84" t="s">
        <v>526</v>
      </c>
      <c r="B85" s="27"/>
      <c r="C85" s="27"/>
      <c r="D85" s="28">
        <f>COUNT(A86)</f>
        <v>1</v>
      </c>
      <c r="E85" s="29"/>
      <c r="F85" s="29"/>
      <c r="G85" s="29"/>
      <c r="H85" s="30"/>
      <c r="I85" s="29"/>
      <c r="J85" s="31"/>
      <c r="K85" s="29">
        <f>SUM(K86)</f>
        <v>45.6</v>
      </c>
      <c r="L85" s="29"/>
      <c r="M85" s="29">
        <f t="shared" ref="K85:R85" si="1">SUM(M86)</f>
        <v>45.6</v>
      </c>
      <c r="N85" s="29">
        <f t="shared" si="1"/>
        <v>0</v>
      </c>
      <c r="O85" s="29">
        <f t="shared" si="1"/>
        <v>0</v>
      </c>
      <c r="P85" s="29">
        <f t="shared" si="1"/>
        <v>0</v>
      </c>
      <c r="Q85" s="29">
        <f t="shared" si="1"/>
        <v>0</v>
      </c>
      <c r="R85" s="29">
        <f t="shared" si="1"/>
        <v>0</v>
      </c>
      <c r="S85" s="29"/>
      <c r="T85" s="29"/>
      <c r="U85" s="30"/>
      <c r="V85" s="30"/>
      <c r="W85" s="63"/>
      <c r="X85" s="63"/>
      <c r="Y85" s="29"/>
    </row>
    <row r="86" s="5" customFormat="1" ht="217" customHeight="1" spans="1:25">
      <c r="A86" s="34">
        <v>1</v>
      </c>
      <c r="B86" s="33" t="s">
        <v>527</v>
      </c>
      <c r="C86" s="82" t="s">
        <v>528</v>
      </c>
      <c r="D86" s="34" t="s">
        <v>529</v>
      </c>
      <c r="E86" s="34" t="s">
        <v>530</v>
      </c>
      <c r="F86" s="34" t="s">
        <v>47</v>
      </c>
      <c r="G86" s="68" t="s">
        <v>531</v>
      </c>
      <c r="H86" s="85" t="s">
        <v>532</v>
      </c>
      <c r="I86" s="34" t="s">
        <v>206</v>
      </c>
      <c r="J86" s="34">
        <v>153</v>
      </c>
      <c r="K86" s="34">
        <v>45.6</v>
      </c>
      <c r="L86" s="34"/>
      <c r="M86" s="34">
        <v>45.6</v>
      </c>
      <c r="N86" s="76"/>
      <c r="O86" s="76"/>
      <c r="P86" s="34"/>
      <c r="Q86" s="34"/>
      <c r="R86" s="34"/>
      <c r="S86" s="48" t="s">
        <v>533</v>
      </c>
      <c r="T86" s="48" t="s">
        <v>534</v>
      </c>
      <c r="U86" s="86" t="s">
        <v>535</v>
      </c>
      <c r="V86" s="87" t="s">
        <v>536</v>
      </c>
      <c r="W86" s="37">
        <v>45957</v>
      </c>
      <c r="X86" s="32" t="s">
        <v>42</v>
      </c>
      <c r="Y86" s="34"/>
    </row>
    <row r="87" s="2" customFormat="1" ht="43" customHeight="1" spans="1:25">
      <c r="A87" s="27" t="s">
        <v>537</v>
      </c>
      <c r="B87" s="27"/>
      <c r="C87" s="27"/>
      <c r="D87" s="28">
        <f>COUNT(A88)</f>
        <v>1</v>
      </c>
      <c r="E87" s="29"/>
      <c r="F87" s="29"/>
      <c r="G87" s="29"/>
      <c r="H87" s="30"/>
      <c r="I87" s="29"/>
      <c r="J87" s="31"/>
      <c r="K87" s="29">
        <f t="shared" ref="K87:R87" si="2">SUM(K88)</f>
        <v>4.92</v>
      </c>
      <c r="L87" s="29">
        <f t="shared" si="2"/>
        <v>0</v>
      </c>
      <c r="M87" s="29">
        <f t="shared" si="2"/>
        <v>4.92</v>
      </c>
      <c r="N87" s="29">
        <f t="shared" si="2"/>
        <v>0</v>
      </c>
      <c r="O87" s="29">
        <f t="shared" si="2"/>
        <v>0</v>
      </c>
      <c r="P87" s="29">
        <f t="shared" si="2"/>
        <v>0</v>
      </c>
      <c r="Q87" s="29">
        <f t="shared" si="2"/>
        <v>0</v>
      </c>
      <c r="R87" s="29">
        <f t="shared" si="2"/>
        <v>0</v>
      </c>
      <c r="S87" s="29"/>
      <c r="T87" s="29"/>
      <c r="U87" s="30"/>
      <c r="V87" s="30"/>
      <c r="W87" s="63"/>
      <c r="X87" s="63"/>
      <c r="Y87" s="29"/>
    </row>
    <row r="88" s="8" customFormat="1" ht="190" customHeight="1" spans="1:25">
      <c r="A88" s="88">
        <v>1</v>
      </c>
      <c r="B88" s="33" t="s">
        <v>538</v>
      </c>
      <c r="C88" s="43" t="s">
        <v>539</v>
      </c>
      <c r="D88" s="39" t="s">
        <v>540</v>
      </c>
      <c r="E88" s="39" t="s">
        <v>541</v>
      </c>
      <c r="F88" s="39" t="s">
        <v>47</v>
      </c>
      <c r="G88" s="34" t="s">
        <v>48</v>
      </c>
      <c r="H88" s="89" t="s">
        <v>542</v>
      </c>
      <c r="I88" s="39" t="s">
        <v>50</v>
      </c>
      <c r="J88" s="90">
        <v>492</v>
      </c>
      <c r="K88" s="39">
        <v>4.92</v>
      </c>
      <c r="L88" s="90"/>
      <c r="M88" s="39">
        <v>4.92</v>
      </c>
      <c r="N88" s="34"/>
      <c r="O88" s="34"/>
      <c r="P88" s="91"/>
      <c r="Q88" s="91"/>
      <c r="R88" s="91"/>
      <c r="S88" s="39" t="s">
        <v>51</v>
      </c>
      <c r="T88" s="39" t="s">
        <v>52</v>
      </c>
      <c r="U88" s="40" t="s">
        <v>543</v>
      </c>
      <c r="V88" s="40" t="s">
        <v>544</v>
      </c>
      <c r="W88" s="37">
        <v>45957</v>
      </c>
      <c r="X88" s="82" t="s">
        <v>42</v>
      </c>
      <c r="Y88" s="88"/>
    </row>
  </sheetData>
  <autoFilter xmlns:etc="http://www.wps.cn/officeDocument/2017/etCustomData" ref="A5:Z88" etc:filterBottomFollowUsedRange="0">
    <extLst/>
  </autoFilter>
  <mergeCells count="27">
    <mergeCell ref="A1:Y1"/>
    <mergeCell ref="A2:C2"/>
    <mergeCell ref="T2:Y2"/>
    <mergeCell ref="K3:R3"/>
    <mergeCell ref="A5:C5"/>
    <mergeCell ref="A6:C6"/>
    <mergeCell ref="A28:C28"/>
    <mergeCell ref="A36:C36"/>
    <mergeCell ref="A85:C85"/>
    <mergeCell ref="A87:C87"/>
    <mergeCell ref="A3:A4"/>
    <mergeCell ref="B3:B4"/>
    <mergeCell ref="C3:C4"/>
    <mergeCell ref="D3:D4"/>
    <mergeCell ref="E3:E4"/>
    <mergeCell ref="F3:F4"/>
    <mergeCell ref="G3:G4"/>
    <mergeCell ref="H3:H4"/>
    <mergeCell ref="I3:I4"/>
    <mergeCell ref="J3:J4"/>
    <mergeCell ref="S3:S4"/>
    <mergeCell ref="T3:T4"/>
    <mergeCell ref="U3:U4"/>
    <mergeCell ref="V3:V4"/>
    <mergeCell ref="W3:W4"/>
    <mergeCell ref="X3:X4"/>
    <mergeCell ref="Y3:Y4"/>
  </mergeCells>
  <pageMargins left="0.432638888888889" right="0.0784722222222222" top="0.236111111111111" bottom="0.0388888888888889" header="0.196527777777778" footer="0"/>
  <pageSetup paperSize="8" scale="30" fitToHeight="0" orientation="landscape" horizontalDpi="600"/>
  <headerFooter>
    <oddFooter>&amp;C第 &amp;P 页，共 &amp;N 页</oddFooter>
  </headerFooter>
  <ignoredErrors>
    <ignoredError sqref="J83:J84" numberStoredAsText="1"/>
  </ignoredError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项目库（储备库）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顾北清歌寒</dc:creator>
  <cp:lastModifiedBy>WPS_1547113221</cp:lastModifiedBy>
  <dcterms:created xsi:type="dcterms:W3CDTF">2022-10-16T11:07:00Z</dcterms:created>
  <dcterms:modified xsi:type="dcterms:W3CDTF">2026-01-05T15:30:59Z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66CFEAD683694743B647EBE2D96242ED_13</vt:lpwstr>
  </property>
  <property fmtid="{D5CDD505-2E9C-101B-9397-08002B2CF9AE}" pid="3" name="KSOProductBuildVer">
    <vt:lpwstr>2052-12.1.0.24034</vt:lpwstr>
  </property>
  <property fmtid="{D5CDD505-2E9C-101B-9397-08002B2CF9AE}" pid="4" name="KSOReadingLayout">
    <vt:bool>false</vt:bool>
  </property>
  <property fmtid="{D5CDD505-2E9C-101B-9397-08002B2CF9AE}" pid="5" name="CalculationRule">
    <vt:i4>0</vt:i4>
  </property>
</Properties>
</file>